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12" i="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37"/>
  <c r="H38"/>
  <c r="H39"/>
  <c r="H40"/>
  <c r="H41"/>
  <c r="H42"/>
  <c r="H43"/>
  <c r="H44"/>
  <c r="H45"/>
  <c r="H46"/>
  <c r="H47"/>
  <c r="H48"/>
  <c r="H11"/>
  <c r="H49" s="1"/>
</calcChain>
</file>

<file path=xl/sharedStrings.xml><?xml version="1.0" encoding="utf-8"?>
<sst xmlns="http://schemas.openxmlformats.org/spreadsheetml/2006/main" count="159" uniqueCount="85">
  <si>
    <t>Lp.</t>
  </si>
  <si>
    <t>Nr spec.techn.</t>
  </si>
  <si>
    <t>Ilość</t>
  </si>
  <si>
    <t>Cena jedn.</t>
  </si>
  <si>
    <t>Wartość</t>
  </si>
  <si>
    <t>Kanalizacja deszczowa</t>
  </si>
  <si>
    <t>D.03.02.01.01</t>
  </si>
  <si>
    <t>2 d.1</t>
  </si>
  <si>
    <t>Wykopy oraz przekopy wykonywane koparkami przedsiębiernymi 0.15 m3</t>
  </si>
  <si>
    <t>m3</t>
  </si>
  <si>
    <t>3 d.1</t>
  </si>
  <si>
    <t>Ręczne wykopy ciągłe lub jamiste ze skarpami o szer. dna do 1,5 m i gł. do 1,5 m ze złożeniem urobku na odkład</t>
  </si>
  <si>
    <t>4 d.1</t>
  </si>
  <si>
    <t>Umocnienie pionowych ścian wykopów o gł. do 3 m pod obiekty specjalne w gruntach suchych kat. III-IV</t>
  </si>
  <si>
    <t>m2</t>
  </si>
  <si>
    <t>5 d.1</t>
  </si>
  <si>
    <t>Kanały z rur PVC SN8 łączonych na wcisk  DN 200 mm  Przyłącza do posesji</t>
  </si>
  <si>
    <t>m</t>
  </si>
  <si>
    <t>6 d.1</t>
  </si>
  <si>
    <t>Kanały z rur PVC SN8 łączonych na wcisk DN 300 mm</t>
  </si>
  <si>
    <t>7 d.1</t>
  </si>
  <si>
    <t>Przejście szczelne włączenie kanału do istniejącej studni - analogia</t>
  </si>
  <si>
    <t>szt.</t>
  </si>
  <si>
    <t>8 d.1</t>
  </si>
  <si>
    <t>Studnie rewizyjne z kręgów betonowych o śr. 1000 mm w gotowym wykopie o głębokości 3m</t>
  </si>
  <si>
    <t>stud.</t>
  </si>
  <si>
    <t>9 d.1</t>
  </si>
  <si>
    <t>10 d.1</t>
  </si>
  <si>
    <t>Studnie rewizyjne z kręgów betonowych o śr. 1000 mm w gotowym wykopie za każde 0.5 m różnicy głęb.</t>
  </si>
  <si>
    <t>[0.5 m] stud.</t>
  </si>
  <si>
    <t>11 d.1</t>
  </si>
  <si>
    <t>Studzienki kanalizacyjne systemowe  o śr 315 mm - zamknięcie rurą teleskopową</t>
  </si>
  <si>
    <t>12 d.1</t>
  </si>
  <si>
    <t>Podłoża betonowe pod studnie o grubości 10 cm (beton C8/10)</t>
  </si>
  <si>
    <t>13 d.1</t>
  </si>
  <si>
    <t>Podłoża pod studnie z piasku grub. 20 cm - stabilizowanego cementem</t>
  </si>
  <si>
    <t>14 d.1</t>
  </si>
  <si>
    <t>Analogia - obsypka studni piaskiem</t>
  </si>
  <si>
    <t>15 d.1</t>
  </si>
  <si>
    <t>Podłoża pod kanały i obiekty z materiałów sypkich grub. 20 cm</t>
  </si>
  <si>
    <t>16 d.1</t>
  </si>
  <si>
    <t>Obsypka kanałów piaskiem</t>
  </si>
  <si>
    <t>17 d.1</t>
  </si>
  <si>
    <t>Zasypywanie wykopów zakupioną i dowiezioną na budowę pospółką z przemieszczeniem spycharkami na odl. do 10 m (zasypanie wykopów do poziomnu konstrukcji drogi)</t>
  </si>
  <si>
    <t>18 d.1</t>
  </si>
  <si>
    <t>Zasypywanie wykopów spycharkami z przemieszczeniem gruntu na odległość do 10 m w gruncie kat. IV</t>
  </si>
  <si>
    <t>19 d.1</t>
  </si>
  <si>
    <t>Zagęszczenie nasypów ubijakami mechanicznymi; grunty sypkie kat. I-III</t>
  </si>
  <si>
    <t>20 d.1</t>
  </si>
  <si>
    <t>Próba wodna szczelności kanałów rurowych o śr.nominalnej 300 mm</t>
  </si>
  <si>
    <t>odc. -1 prób.</t>
  </si>
  <si>
    <t>21 d.1</t>
  </si>
  <si>
    <t>Wywóz ziemi samochodami samowyładowczymi na odległość do 1 km grunt.kat. III</t>
  </si>
  <si>
    <t>22 d.1</t>
  </si>
  <si>
    <t>23 d.1</t>
  </si>
  <si>
    <t>Wywiezienie gruzu spryzmowanego samochodami samowyładowczymi na odległość do 1 km</t>
  </si>
  <si>
    <t>24 d.1</t>
  </si>
  <si>
    <t>25 d.1</t>
  </si>
  <si>
    <t>opłata za składowanie i utulizację ziemi z wykopów</t>
  </si>
  <si>
    <t>Razem: Kanalizacja deszczowa</t>
  </si>
  <si>
    <t>Rozbiórka istniejącej kanalizacji deszczowej</t>
  </si>
  <si>
    <t>26 d.2</t>
  </si>
  <si>
    <t>27 d.2</t>
  </si>
  <si>
    <t>Demontaż studzienek ściekowych ulicznych</t>
  </si>
  <si>
    <t>kpl.</t>
  </si>
  <si>
    <t>28 d.2</t>
  </si>
  <si>
    <t>Demontaż studni rewizyjnych</t>
  </si>
  <si>
    <t>29 d.2</t>
  </si>
  <si>
    <t>Demontaż starej kanalizacji deszczowej</t>
  </si>
  <si>
    <t>30 d.2</t>
  </si>
  <si>
    <t>31 d.2</t>
  </si>
  <si>
    <t>32 d.2</t>
  </si>
  <si>
    <t>33 d.2</t>
  </si>
  <si>
    <t>34 d.2</t>
  </si>
  <si>
    <t>35 d.2</t>
  </si>
  <si>
    <t>opłata za składowanie i utulizację gruzu</t>
  </si>
  <si>
    <t>36 d.2</t>
  </si>
  <si>
    <t>37 d.2</t>
  </si>
  <si>
    <t>38 d.2</t>
  </si>
  <si>
    <t>Przebudowa ul.Marii Rodziewiczówny na odcinku od ul. Cecylii do ul. Lotniczej w Raciborzu</t>
  </si>
  <si>
    <t>Opis</t>
  </si>
  <si>
    <t>Jedn.obm.</t>
  </si>
  <si>
    <t>Studnie rewizyjne kaskadowe z kręgów betonowych o śr. 1000 mm w gotowym wykopie o głębokości 3m</t>
  </si>
  <si>
    <t>Wywóz ziemi samochodami samowyładowczymi - za każdy następny 1 km</t>
  </si>
  <si>
    <t>Wywiezienie gruzu spryzmowanego samochodami samowyładowczymi - za każdy następny 1 km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</si>
</sst>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NumberForma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9"/>
  <sheetViews>
    <sheetView tabSelected="1" topLeftCell="A43" workbookViewId="0">
      <selection activeCell="A47" sqref="A2:XFD47"/>
    </sheetView>
  </sheetViews>
  <sheetFormatPr defaultRowHeight="14.25"/>
  <cols>
    <col min="1" max="2" width="9" style="2"/>
    <col min="3" max="3" width="16.625" style="2" customWidth="1"/>
    <col min="4" max="4" width="63.625" style="2" customWidth="1"/>
    <col min="5" max="5" width="10.25" style="2" customWidth="1"/>
    <col min="6" max="6" width="12.375" style="2" customWidth="1"/>
    <col min="7" max="7" width="11.25" style="2" customWidth="1"/>
    <col min="8" max="8" width="16" style="2" customWidth="1"/>
    <col min="9" max="16384" width="9" style="2"/>
  </cols>
  <sheetData>
    <row r="1" spans="2:10">
      <c r="B1" s="3"/>
      <c r="C1" s="3"/>
      <c r="D1" s="3"/>
      <c r="E1" s="3"/>
      <c r="F1" s="3"/>
      <c r="G1" s="3"/>
      <c r="H1" s="3"/>
      <c r="I1" s="3"/>
      <c r="J1" s="3"/>
    </row>
    <row r="6" spans="2:10" ht="15" thickBot="1"/>
    <row r="7" spans="2:10" ht="15.75" thickBot="1">
      <c r="B7" s="11" t="s">
        <v>79</v>
      </c>
      <c r="C7" s="12"/>
      <c r="D7" s="12"/>
      <c r="E7" s="12"/>
      <c r="F7" s="12"/>
      <c r="G7" s="12"/>
      <c r="H7" s="13"/>
    </row>
    <row r="8" spans="2:10">
      <c r="B8" s="9" t="s">
        <v>0</v>
      </c>
      <c r="C8" s="9" t="s">
        <v>1</v>
      </c>
      <c r="D8" s="10" t="s">
        <v>80</v>
      </c>
      <c r="E8" s="9" t="s">
        <v>81</v>
      </c>
      <c r="F8" s="9" t="s">
        <v>2</v>
      </c>
      <c r="G8" s="9" t="s">
        <v>3</v>
      </c>
      <c r="H8" s="9" t="s">
        <v>4</v>
      </c>
    </row>
    <row r="9" spans="2:10">
      <c r="B9" s="4">
        <v>1</v>
      </c>
      <c r="C9" s="4">
        <v>2</v>
      </c>
      <c r="D9" s="1">
        <v>3</v>
      </c>
      <c r="E9" s="4">
        <v>4</v>
      </c>
      <c r="F9" s="4">
        <v>5</v>
      </c>
      <c r="G9" s="4">
        <v>6</v>
      </c>
      <c r="H9" s="4">
        <v>7</v>
      </c>
    </row>
    <row r="10" spans="2:10" ht="15">
      <c r="B10" s="6">
        <v>1</v>
      </c>
      <c r="C10" s="6"/>
      <c r="D10" s="8" t="s">
        <v>5</v>
      </c>
      <c r="E10" s="6"/>
      <c r="F10" s="6"/>
      <c r="G10" s="6"/>
      <c r="H10" s="6"/>
    </row>
    <row r="11" spans="2:10">
      <c r="B11" s="7" t="s">
        <v>7</v>
      </c>
      <c r="C11" s="7" t="s">
        <v>6</v>
      </c>
      <c r="D11" s="7" t="s">
        <v>8</v>
      </c>
      <c r="E11" s="7" t="s">
        <v>9</v>
      </c>
      <c r="F11" s="7">
        <v>546.82000000000005</v>
      </c>
      <c r="G11" s="7">
        <v>0</v>
      </c>
      <c r="H11" s="7">
        <f>G11*F11</f>
        <v>0</v>
      </c>
    </row>
    <row r="12" spans="2:10" ht="28.5">
      <c r="B12" s="7" t="s">
        <v>10</v>
      </c>
      <c r="C12" s="7" t="s">
        <v>6</v>
      </c>
      <c r="D12" s="7" t="s">
        <v>11</v>
      </c>
      <c r="E12" s="7" t="s">
        <v>9</v>
      </c>
      <c r="F12" s="7">
        <v>136.71</v>
      </c>
      <c r="G12" s="7">
        <v>0</v>
      </c>
      <c r="H12" s="7">
        <f t="shared" ref="H12:H48" si="0">G12*F12</f>
        <v>0</v>
      </c>
    </row>
    <row r="13" spans="2:10" ht="28.5">
      <c r="B13" s="7" t="s">
        <v>12</v>
      </c>
      <c r="C13" s="7" t="s">
        <v>6</v>
      </c>
      <c r="D13" s="7" t="s">
        <v>13</v>
      </c>
      <c r="E13" s="7" t="s">
        <v>14</v>
      </c>
      <c r="F13" s="7">
        <v>385</v>
      </c>
      <c r="G13" s="7">
        <v>0</v>
      </c>
      <c r="H13" s="7">
        <f t="shared" si="0"/>
        <v>0</v>
      </c>
    </row>
    <row r="14" spans="2:10" ht="28.5">
      <c r="B14" s="7" t="s">
        <v>15</v>
      </c>
      <c r="C14" s="7" t="s">
        <v>6</v>
      </c>
      <c r="D14" s="7" t="s">
        <v>16</v>
      </c>
      <c r="E14" s="7" t="s">
        <v>17</v>
      </c>
      <c r="F14" s="7">
        <v>98.5</v>
      </c>
      <c r="G14" s="7">
        <v>0</v>
      </c>
      <c r="H14" s="7">
        <f t="shared" si="0"/>
        <v>0</v>
      </c>
    </row>
    <row r="15" spans="2:10">
      <c r="B15" s="7" t="s">
        <v>18</v>
      </c>
      <c r="C15" s="7" t="s">
        <v>6</v>
      </c>
      <c r="D15" s="7" t="s">
        <v>19</v>
      </c>
      <c r="E15" s="7" t="s">
        <v>17</v>
      </c>
      <c r="F15" s="7">
        <v>154</v>
      </c>
      <c r="G15" s="7">
        <v>0</v>
      </c>
      <c r="H15" s="7">
        <f t="shared" si="0"/>
        <v>0</v>
      </c>
    </row>
    <row r="16" spans="2:10">
      <c r="B16" s="7" t="s">
        <v>20</v>
      </c>
      <c r="C16" s="7" t="s">
        <v>6</v>
      </c>
      <c r="D16" s="7" t="s">
        <v>21</v>
      </c>
      <c r="E16" s="7" t="s">
        <v>22</v>
      </c>
      <c r="F16" s="7">
        <v>1</v>
      </c>
      <c r="G16" s="7">
        <v>0</v>
      </c>
      <c r="H16" s="7">
        <f t="shared" si="0"/>
        <v>0</v>
      </c>
    </row>
    <row r="17" spans="2:8" ht="28.5">
      <c r="B17" s="7" t="s">
        <v>23</v>
      </c>
      <c r="C17" s="7" t="s">
        <v>6</v>
      </c>
      <c r="D17" s="7" t="s">
        <v>24</v>
      </c>
      <c r="E17" s="7" t="s">
        <v>25</v>
      </c>
      <c r="F17" s="7">
        <v>8</v>
      </c>
      <c r="G17" s="7">
        <v>0</v>
      </c>
      <c r="H17" s="7">
        <f t="shared" si="0"/>
        <v>0</v>
      </c>
    </row>
    <row r="18" spans="2:8" ht="28.5">
      <c r="B18" s="7" t="s">
        <v>26</v>
      </c>
      <c r="C18" s="7" t="s">
        <v>6</v>
      </c>
      <c r="D18" s="7" t="s">
        <v>82</v>
      </c>
      <c r="E18" s="7" t="s">
        <v>25</v>
      </c>
      <c r="F18" s="7">
        <v>2</v>
      </c>
      <c r="G18" s="7">
        <v>0</v>
      </c>
      <c r="H18" s="7">
        <f t="shared" si="0"/>
        <v>0</v>
      </c>
    </row>
    <row r="19" spans="2:8" ht="28.5">
      <c r="B19" s="7" t="s">
        <v>27</v>
      </c>
      <c r="C19" s="7" t="s">
        <v>6</v>
      </c>
      <c r="D19" s="7" t="s">
        <v>28</v>
      </c>
      <c r="E19" s="7" t="s">
        <v>29</v>
      </c>
      <c r="F19" s="7">
        <v>-10</v>
      </c>
      <c r="G19" s="7">
        <v>0</v>
      </c>
      <c r="H19" s="7">
        <f t="shared" si="0"/>
        <v>0</v>
      </c>
    </row>
    <row r="20" spans="2:8" ht="28.5">
      <c r="B20" s="7" t="s">
        <v>30</v>
      </c>
      <c r="C20" s="7" t="s">
        <v>6</v>
      </c>
      <c r="D20" s="7" t="s">
        <v>31</v>
      </c>
      <c r="E20" s="7" t="s">
        <v>22</v>
      </c>
      <c r="F20" s="7">
        <v>17</v>
      </c>
      <c r="G20" s="7">
        <v>0</v>
      </c>
      <c r="H20" s="7">
        <f t="shared" si="0"/>
        <v>0</v>
      </c>
    </row>
    <row r="21" spans="2:8">
      <c r="B21" s="7" t="s">
        <v>32</v>
      </c>
      <c r="C21" s="7" t="s">
        <v>6</v>
      </c>
      <c r="D21" s="7" t="s">
        <v>33</v>
      </c>
      <c r="E21" s="7" t="s">
        <v>9</v>
      </c>
      <c r="F21" s="7">
        <v>1.69</v>
      </c>
      <c r="G21" s="7">
        <v>0</v>
      </c>
      <c r="H21" s="7">
        <f t="shared" si="0"/>
        <v>0</v>
      </c>
    </row>
    <row r="22" spans="2:8">
      <c r="B22" s="7" t="s">
        <v>34</v>
      </c>
      <c r="C22" s="7" t="s">
        <v>6</v>
      </c>
      <c r="D22" s="7" t="s">
        <v>35</v>
      </c>
      <c r="E22" s="7" t="s">
        <v>9</v>
      </c>
      <c r="F22" s="7">
        <v>3.4</v>
      </c>
      <c r="G22" s="7">
        <v>0</v>
      </c>
      <c r="H22" s="7">
        <f t="shared" si="0"/>
        <v>0</v>
      </c>
    </row>
    <row r="23" spans="2:8">
      <c r="B23" s="7" t="s">
        <v>36</v>
      </c>
      <c r="C23" s="7" t="s">
        <v>6</v>
      </c>
      <c r="D23" s="7" t="s">
        <v>37</v>
      </c>
      <c r="E23" s="7" t="s">
        <v>9</v>
      </c>
      <c r="F23" s="7">
        <v>20.399999999999999</v>
      </c>
      <c r="G23" s="7">
        <v>0</v>
      </c>
      <c r="H23" s="7">
        <f t="shared" si="0"/>
        <v>0</v>
      </c>
    </row>
    <row r="24" spans="2:8">
      <c r="B24" s="7" t="s">
        <v>38</v>
      </c>
      <c r="C24" s="7" t="s">
        <v>6</v>
      </c>
      <c r="D24" s="7" t="s">
        <v>39</v>
      </c>
      <c r="E24" s="7" t="s">
        <v>9</v>
      </c>
      <c r="F24" s="7">
        <v>60</v>
      </c>
      <c r="G24" s="7">
        <v>0</v>
      </c>
      <c r="H24" s="7">
        <f t="shared" si="0"/>
        <v>0</v>
      </c>
    </row>
    <row r="25" spans="2:8">
      <c r="B25" s="7" t="s">
        <v>40</v>
      </c>
      <c r="C25" s="7" t="s">
        <v>6</v>
      </c>
      <c r="D25" s="7" t="s">
        <v>41</v>
      </c>
      <c r="E25" s="7" t="s">
        <v>9</v>
      </c>
      <c r="F25" s="7">
        <v>191.3</v>
      </c>
      <c r="G25" s="7">
        <v>0</v>
      </c>
      <c r="H25" s="7">
        <f t="shared" si="0"/>
        <v>0</v>
      </c>
    </row>
    <row r="26" spans="2:8" ht="42.75">
      <c r="B26" s="7" t="s">
        <v>42</v>
      </c>
      <c r="C26" s="7" t="s">
        <v>6</v>
      </c>
      <c r="D26" s="7" t="s">
        <v>43</v>
      </c>
      <c r="E26" s="7" t="s">
        <v>9</v>
      </c>
      <c r="F26" s="7">
        <v>290.25</v>
      </c>
      <c r="G26" s="7">
        <v>0</v>
      </c>
      <c r="H26" s="7">
        <f t="shared" si="0"/>
        <v>0</v>
      </c>
    </row>
    <row r="27" spans="2:8" ht="28.5">
      <c r="B27" s="7" t="s">
        <v>44</v>
      </c>
      <c r="C27" s="7" t="s">
        <v>6</v>
      </c>
      <c r="D27" s="7" t="s">
        <v>45</v>
      </c>
      <c r="E27" s="7" t="s">
        <v>9</v>
      </c>
      <c r="F27" s="7">
        <v>100.91</v>
      </c>
      <c r="G27" s="7">
        <v>0</v>
      </c>
      <c r="H27" s="7">
        <f t="shared" si="0"/>
        <v>0</v>
      </c>
    </row>
    <row r="28" spans="2:8">
      <c r="B28" s="7" t="s">
        <v>46</v>
      </c>
      <c r="C28" s="7" t="s">
        <v>6</v>
      </c>
      <c r="D28" s="7" t="s">
        <v>47</v>
      </c>
      <c r="E28" s="7" t="s">
        <v>9</v>
      </c>
      <c r="F28" s="7">
        <v>642</v>
      </c>
      <c r="G28" s="7">
        <v>0</v>
      </c>
      <c r="H28" s="7">
        <f t="shared" si="0"/>
        <v>0</v>
      </c>
    </row>
    <row r="29" spans="2:8" ht="28.5">
      <c r="B29" s="7" t="s">
        <v>48</v>
      </c>
      <c r="C29" s="7" t="s">
        <v>6</v>
      </c>
      <c r="D29" s="7" t="s">
        <v>49</v>
      </c>
      <c r="E29" s="7" t="s">
        <v>50</v>
      </c>
      <c r="F29" s="7">
        <v>2</v>
      </c>
      <c r="G29" s="7">
        <v>0</v>
      </c>
      <c r="H29" s="7">
        <f t="shared" si="0"/>
        <v>0</v>
      </c>
    </row>
    <row r="30" spans="2:8" ht="28.5">
      <c r="B30" s="7" t="s">
        <v>51</v>
      </c>
      <c r="C30" s="7" t="s">
        <v>6</v>
      </c>
      <c r="D30" s="7" t="s">
        <v>52</v>
      </c>
      <c r="E30" s="7" t="s">
        <v>9</v>
      </c>
      <c r="F30" s="7">
        <v>290.25</v>
      </c>
      <c r="G30" s="7">
        <v>0</v>
      </c>
      <c r="H30" s="7">
        <f t="shared" si="0"/>
        <v>0</v>
      </c>
    </row>
    <row r="31" spans="2:8" ht="28.5">
      <c r="B31" s="7" t="s">
        <v>53</v>
      </c>
      <c r="C31" s="7" t="s">
        <v>6</v>
      </c>
      <c r="D31" s="7" t="s">
        <v>83</v>
      </c>
      <c r="E31" s="7" t="s">
        <v>9</v>
      </c>
      <c r="F31" s="7">
        <v>290.25</v>
      </c>
      <c r="G31" s="7">
        <v>0</v>
      </c>
      <c r="H31" s="7">
        <f t="shared" si="0"/>
        <v>0</v>
      </c>
    </row>
    <row r="32" spans="2:8" ht="28.5">
      <c r="B32" s="7" t="s">
        <v>54</v>
      </c>
      <c r="C32" s="7" t="s">
        <v>6</v>
      </c>
      <c r="D32" s="7" t="s">
        <v>55</v>
      </c>
      <c r="E32" s="7" t="s">
        <v>9</v>
      </c>
      <c r="F32" s="7">
        <v>18.48</v>
      </c>
      <c r="G32" s="7">
        <v>0</v>
      </c>
      <c r="H32" s="7">
        <f t="shared" si="0"/>
        <v>0</v>
      </c>
    </row>
    <row r="33" spans="2:11" ht="28.5">
      <c r="B33" s="7" t="s">
        <v>56</v>
      </c>
      <c r="C33" s="7" t="s">
        <v>6</v>
      </c>
      <c r="D33" s="7" t="s">
        <v>84</v>
      </c>
      <c r="E33" s="7" t="s">
        <v>9</v>
      </c>
      <c r="F33" s="7">
        <v>18.48</v>
      </c>
      <c r="G33" s="7">
        <v>0</v>
      </c>
      <c r="H33" s="7">
        <f t="shared" si="0"/>
        <v>0</v>
      </c>
    </row>
    <row r="34" spans="2:11">
      <c r="B34" s="7" t="s">
        <v>57</v>
      </c>
      <c r="C34" s="7" t="s">
        <v>6</v>
      </c>
      <c r="D34" s="7" t="s">
        <v>58</v>
      </c>
      <c r="E34" s="7" t="s">
        <v>9</v>
      </c>
      <c r="F34" s="7">
        <v>566.83000000000004</v>
      </c>
      <c r="G34" s="7">
        <v>0</v>
      </c>
      <c r="H34" s="7">
        <f t="shared" si="0"/>
        <v>0</v>
      </c>
    </row>
    <row r="35" spans="2:11">
      <c r="B35" s="7">
        <v>2</v>
      </c>
      <c r="C35" s="7"/>
      <c r="D35" s="7" t="s">
        <v>60</v>
      </c>
      <c r="E35" s="7"/>
      <c r="F35" s="7"/>
      <c r="G35" s="7"/>
      <c r="H35" s="7"/>
    </row>
    <row r="36" spans="2:11">
      <c r="B36" s="7" t="s">
        <v>61</v>
      </c>
      <c r="C36" s="7" t="s">
        <v>6</v>
      </c>
      <c r="D36" s="7" t="s">
        <v>8</v>
      </c>
      <c r="E36" s="7" t="s">
        <v>9</v>
      </c>
      <c r="F36" s="7">
        <v>209</v>
      </c>
      <c r="G36" s="7">
        <v>0</v>
      </c>
      <c r="H36" s="7">
        <f t="shared" si="0"/>
        <v>0</v>
      </c>
    </row>
    <row r="37" spans="2:11">
      <c r="B37" s="7" t="s">
        <v>62</v>
      </c>
      <c r="C37" s="7" t="s">
        <v>6</v>
      </c>
      <c r="D37" s="7" t="s">
        <v>63</v>
      </c>
      <c r="E37" s="7" t="s">
        <v>64</v>
      </c>
      <c r="F37" s="7">
        <v>8</v>
      </c>
      <c r="G37" s="7">
        <v>0</v>
      </c>
      <c r="H37" s="7">
        <f t="shared" si="0"/>
        <v>0</v>
      </c>
    </row>
    <row r="38" spans="2:11">
      <c r="B38" s="7" t="s">
        <v>65</v>
      </c>
      <c r="C38" s="7" t="s">
        <v>6</v>
      </c>
      <c r="D38" s="7" t="s">
        <v>66</v>
      </c>
      <c r="E38" s="7" t="s">
        <v>64</v>
      </c>
      <c r="F38" s="7">
        <v>5</v>
      </c>
      <c r="G38" s="7">
        <v>0</v>
      </c>
      <c r="H38" s="7">
        <f t="shared" si="0"/>
        <v>0</v>
      </c>
    </row>
    <row r="39" spans="2:11">
      <c r="B39" s="7" t="s">
        <v>67</v>
      </c>
      <c r="C39" s="7" t="s">
        <v>6</v>
      </c>
      <c r="D39" s="7" t="s">
        <v>68</v>
      </c>
      <c r="E39" s="7" t="s">
        <v>17</v>
      </c>
      <c r="F39" s="7">
        <v>95</v>
      </c>
      <c r="G39" s="7">
        <v>0</v>
      </c>
      <c r="H39" s="7">
        <f t="shared" si="0"/>
        <v>0</v>
      </c>
    </row>
    <row r="40" spans="2:11" ht="42.75">
      <c r="B40" s="7" t="s">
        <v>69</v>
      </c>
      <c r="C40" s="7" t="s">
        <v>6</v>
      </c>
      <c r="D40" s="7" t="s">
        <v>43</v>
      </c>
      <c r="E40" s="7" t="s">
        <v>9</v>
      </c>
      <c r="F40" s="7">
        <v>145.35</v>
      </c>
      <c r="G40" s="7">
        <v>0</v>
      </c>
      <c r="H40" s="7">
        <f t="shared" si="0"/>
        <v>0</v>
      </c>
    </row>
    <row r="41" spans="2:11" ht="28.5">
      <c r="B41" s="7" t="s">
        <v>70</v>
      </c>
      <c r="C41" s="7" t="s">
        <v>6</v>
      </c>
      <c r="D41" s="7" t="s">
        <v>45</v>
      </c>
      <c r="E41" s="7" t="s">
        <v>9</v>
      </c>
      <c r="F41" s="7">
        <v>63.65</v>
      </c>
      <c r="G41" s="7">
        <v>0</v>
      </c>
      <c r="H41" s="7">
        <f t="shared" si="0"/>
        <v>0</v>
      </c>
      <c r="I41" s="5"/>
      <c r="J41" s="5"/>
      <c r="K41" s="5"/>
    </row>
    <row r="42" spans="2:11">
      <c r="B42" s="7" t="s">
        <v>71</v>
      </c>
      <c r="C42" s="7" t="s">
        <v>6</v>
      </c>
      <c r="D42" s="7" t="s">
        <v>47</v>
      </c>
      <c r="E42" s="7" t="s">
        <v>9</v>
      </c>
      <c r="F42" s="7">
        <v>209</v>
      </c>
      <c r="G42" s="7">
        <v>0</v>
      </c>
      <c r="H42" s="7">
        <f t="shared" si="0"/>
        <v>0</v>
      </c>
      <c r="I42" s="5"/>
      <c r="J42" s="5"/>
      <c r="K42" s="5"/>
    </row>
    <row r="43" spans="2:11" ht="28.5">
      <c r="B43" s="7" t="s">
        <v>72</v>
      </c>
      <c r="C43" s="7" t="s">
        <v>6</v>
      </c>
      <c r="D43" s="7" t="s">
        <v>55</v>
      </c>
      <c r="E43" s="7" t="s">
        <v>9</v>
      </c>
      <c r="F43" s="7">
        <v>119.32</v>
      </c>
      <c r="G43" s="7">
        <v>0</v>
      </c>
      <c r="H43" s="7">
        <f t="shared" si="0"/>
        <v>0</v>
      </c>
      <c r="I43" s="5"/>
      <c r="J43" s="5"/>
      <c r="K43" s="5"/>
    </row>
    <row r="44" spans="2:11" ht="28.5">
      <c r="B44" s="7" t="s">
        <v>73</v>
      </c>
      <c r="C44" s="7" t="s">
        <v>6</v>
      </c>
      <c r="D44" s="7" t="s">
        <v>84</v>
      </c>
      <c r="E44" s="7" t="s">
        <v>9</v>
      </c>
      <c r="F44" s="7">
        <v>9.5500000000000007</v>
      </c>
      <c r="G44" s="7">
        <v>0</v>
      </c>
      <c r="H44" s="7">
        <f t="shared" si="0"/>
        <v>0</v>
      </c>
      <c r="I44" s="5"/>
      <c r="J44" s="5"/>
      <c r="K44" s="5"/>
    </row>
    <row r="45" spans="2:11">
      <c r="B45" s="7" t="s">
        <v>74</v>
      </c>
      <c r="C45" s="7" t="s">
        <v>6</v>
      </c>
      <c r="D45" s="7" t="s">
        <v>75</v>
      </c>
      <c r="E45" s="7" t="s">
        <v>9</v>
      </c>
      <c r="F45" s="7">
        <v>9.5500000000000007</v>
      </c>
      <c r="G45" s="7">
        <v>0</v>
      </c>
      <c r="H45" s="7">
        <f t="shared" si="0"/>
        <v>0</v>
      </c>
    </row>
    <row r="46" spans="2:11" ht="28.5">
      <c r="B46" s="7" t="s">
        <v>76</v>
      </c>
      <c r="C46" s="7" t="s">
        <v>6</v>
      </c>
      <c r="D46" s="7" t="s">
        <v>52</v>
      </c>
      <c r="E46" s="7" t="s">
        <v>9</v>
      </c>
      <c r="F46" s="7">
        <v>145.35</v>
      </c>
      <c r="G46" s="7">
        <v>0</v>
      </c>
      <c r="H46" s="7">
        <f t="shared" si="0"/>
        <v>0</v>
      </c>
    </row>
    <row r="47" spans="2:11" ht="28.5">
      <c r="B47" s="7" t="s">
        <v>77</v>
      </c>
      <c r="C47" s="7" t="s">
        <v>6</v>
      </c>
      <c r="D47" s="7" t="s">
        <v>83</v>
      </c>
      <c r="E47" s="7" t="s">
        <v>9</v>
      </c>
      <c r="F47" s="7">
        <v>145.35</v>
      </c>
      <c r="G47" s="7">
        <v>0</v>
      </c>
      <c r="H47" s="7">
        <f t="shared" si="0"/>
        <v>0</v>
      </c>
    </row>
    <row r="48" spans="2:11">
      <c r="B48" s="7" t="s">
        <v>78</v>
      </c>
      <c r="C48" s="7" t="s">
        <v>6</v>
      </c>
      <c r="D48" s="7" t="s">
        <v>58</v>
      </c>
      <c r="E48" s="7" t="s">
        <v>9</v>
      </c>
      <c r="F48" s="7">
        <v>145.35</v>
      </c>
      <c r="G48" s="7">
        <v>0</v>
      </c>
      <c r="H48" s="7">
        <f t="shared" si="0"/>
        <v>0</v>
      </c>
    </row>
    <row r="49" spans="5:8" ht="15.75" thickBot="1">
      <c r="E49" s="14" t="s">
        <v>59</v>
      </c>
      <c r="F49" s="15"/>
      <c r="G49" s="16"/>
      <c r="H49" s="17">
        <f>SUM(H11:H48)</f>
        <v>0</v>
      </c>
    </row>
  </sheetData>
  <mergeCells count="2">
    <mergeCell ref="B7:H7"/>
    <mergeCell ref="E49:G4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</dc:creator>
  <cp:lastModifiedBy>ika</cp:lastModifiedBy>
  <dcterms:created xsi:type="dcterms:W3CDTF">2020-10-25T16:11:49Z</dcterms:created>
  <dcterms:modified xsi:type="dcterms:W3CDTF">2020-10-29T18:04:24Z</dcterms:modified>
</cp:coreProperties>
</file>