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Arkusz1" sheetId="1" r:id="rId1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<sst xmlns="http://schemas.openxmlformats.org/spreadsheetml/2006/main" count="41" uniqueCount="30">
  <si>
    <t>Lp.</t>
  </si>
  <si>
    <t>Treść</t>
  </si>
  <si>
    <t>RAZEM</t>
  </si>
  <si>
    <t>kwota</t>
  </si>
  <si>
    <t>Nadwyżka z lat ubiegłych</t>
  </si>
  <si>
    <t>Gospodarka wodno-ściekowa w Raciborzu - prefinansowanie *</t>
  </si>
  <si>
    <t>treść</t>
  </si>
  <si>
    <t>plan pierwotny</t>
  </si>
  <si>
    <t>plan po zmianach</t>
  </si>
  <si>
    <t>wykonanie</t>
  </si>
  <si>
    <t>%</t>
  </si>
  <si>
    <t>5/4</t>
  </si>
  <si>
    <t>lp</t>
  </si>
  <si>
    <t>Załącznik Nr 4</t>
  </si>
  <si>
    <t>Wolne środki z 2007r.</t>
  </si>
  <si>
    <t>Rozbudowa składowiska odpadów innych niż niebezpieczne i obojętne w Raciborzu przy ul. Rybnickiej - pożyczka</t>
  </si>
  <si>
    <t>Wdrożenie programu ograniczenia niskiej emisji na terenie gminy Racibórz II etap - pożyczka</t>
  </si>
  <si>
    <t>Remonty i przebudowa dróg gminnych</t>
  </si>
  <si>
    <t xml:space="preserve">I Przychody </t>
  </si>
  <si>
    <t>II Rozchody</t>
  </si>
  <si>
    <t>NFOŚiGW - Rozbudowa systemu gospodarki wodno-ściekowej</t>
  </si>
  <si>
    <t>WFOŚiGW - Termomodernizacja budynku Przedszkola Nr 15</t>
  </si>
  <si>
    <t>WFOŚiGW - Termomodernizacja budynku Szkoły Podstawowej Nr 2</t>
  </si>
  <si>
    <t>Gospodarka wodno-ściekowa w Raciborzu - pożyczka inwestycyjna*</t>
  </si>
  <si>
    <t xml:space="preserve">* Przychody i rozchody związane z realizacją zadań współfinansowanych z Funduszu Spójności  </t>
  </si>
  <si>
    <t>Termomodernizacja Szkoły Podstawowej Nr 13</t>
  </si>
  <si>
    <t>Termomodernizacja budynku Przedszkola Nr 3 w Raciborzu</t>
  </si>
  <si>
    <t>WFOŚiGW - Wdrożenie programu ograniczenia niskiej emisji na terenie gminy Racibórz I etap - pożyczka</t>
  </si>
  <si>
    <t>do ZP Nr 1050/2009</t>
  </si>
  <si>
    <t>z dnia 19 marca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</si>
</sst>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 vertical="center"/>
    </xf>
    <xf numFmtId="9" fontId="1" fillId="0" borderId="2" xfId="17" applyFont="1" applyBorder="1" applyAlignment="1">
      <alignment horizontal="right" vertical="center"/>
    </xf>
    <xf numFmtId="9" fontId="2" fillId="0" borderId="4" xfId="17" applyFont="1" applyBorder="1" applyAlignment="1">
      <alignment horizontal="right" vertical="center"/>
    </xf>
    <xf numFmtId="9" fontId="1" fillId="0" borderId="2" xfId="17" applyFont="1" applyBorder="1" applyAlignment="1">
      <alignment/>
    </xf>
    <xf numFmtId="9" fontId="2" fillId="0" borderId="3" xfId="17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57.625" style="0" customWidth="1"/>
    <col min="3" max="5" width="10.125" style="0" customWidth="1"/>
    <col min="6" max="6" width="5.75390625" style="0" customWidth="1"/>
    <col min="7" max="7" width="9.75390625" style="0" bestFit="1" customWidth="1"/>
  </cols>
  <sheetData>
    <row r="1" spans="4:6" ht="12.75">
      <c r="D1" s="22"/>
      <c r="F1" s="34" t="s">
        <v>13</v>
      </c>
    </row>
    <row r="2" spans="4:6" ht="12.75">
      <c r="D2" s="23"/>
      <c r="F2" s="34" t="s">
        <v>28</v>
      </c>
    </row>
    <row r="3" spans="2:6" ht="12.75">
      <c r="B3" s="2"/>
      <c r="D3" s="23"/>
      <c r="F3" s="34" t="s">
        <v>29</v>
      </c>
    </row>
    <row r="4" spans="2:3" ht="15">
      <c r="B4" s="2"/>
      <c r="C4" s="15"/>
    </row>
    <row r="6" spans="1:3" ht="12.75">
      <c r="A6" t="s">
        <v>18</v>
      </c>
      <c r="C6" s="1"/>
    </row>
    <row r="7" ht="12.75">
      <c r="C7" s="1"/>
    </row>
    <row r="8" spans="1:6" s="19" customFormat="1" ht="25.5">
      <c r="A8" s="26" t="s">
        <v>12</v>
      </c>
      <c r="B8" s="26" t="s">
        <v>6</v>
      </c>
      <c r="C8" s="26" t="s">
        <v>7</v>
      </c>
      <c r="D8" s="26" t="s">
        <v>8</v>
      </c>
      <c r="E8" s="26" t="s">
        <v>9</v>
      </c>
      <c r="F8" s="26" t="s">
        <v>10</v>
      </c>
    </row>
    <row r="9" spans="1:6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5" t="s">
        <v>11</v>
      </c>
    </row>
    <row r="10" spans="1:7" s="19" customFormat="1" ht="12.75">
      <c r="A10" s="17">
        <v>1</v>
      </c>
      <c r="B10" s="4" t="s">
        <v>14</v>
      </c>
      <c r="C10" s="21">
        <v>3417636</v>
      </c>
      <c r="D10" s="21">
        <v>8943352</v>
      </c>
      <c r="E10" s="29">
        <v>12660068</v>
      </c>
      <c r="F10" s="30">
        <f>E10/D10</f>
        <v>1.4155842239017318</v>
      </c>
      <c r="G10" s="28"/>
    </row>
    <row r="11" spans="1:7" s="19" customFormat="1" ht="12.75">
      <c r="A11" s="17">
        <v>2</v>
      </c>
      <c r="B11" s="4" t="s">
        <v>4</v>
      </c>
      <c r="C11" s="21">
        <v>10751729</v>
      </c>
      <c r="D11" s="21">
        <v>12896322</v>
      </c>
      <c r="E11" s="29">
        <v>12896322</v>
      </c>
      <c r="F11" s="30">
        <f>E11/D11</f>
        <v>1</v>
      </c>
      <c r="G11" s="28"/>
    </row>
    <row r="12" spans="1:6" s="19" customFormat="1" ht="25.5" customHeight="1">
      <c r="A12" s="17">
        <v>3</v>
      </c>
      <c r="B12" s="35" t="s">
        <v>15</v>
      </c>
      <c r="C12" s="21">
        <v>1392414</v>
      </c>
      <c r="D12" s="21">
        <v>1762886</v>
      </c>
      <c r="E12" s="21">
        <v>1762886</v>
      </c>
      <c r="F12" s="30">
        <f aca="true" t="shared" si="0" ref="F12:F19">E12/D12</f>
        <v>1</v>
      </c>
    </row>
    <row r="13" spans="1:6" s="19" customFormat="1" ht="25.5">
      <c r="A13" s="17">
        <v>4</v>
      </c>
      <c r="B13" s="16" t="s">
        <v>16</v>
      </c>
      <c r="C13" s="21">
        <v>420000</v>
      </c>
      <c r="D13" s="21">
        <v>420000</v>
      </c>
      <c r="E13" s="21">
        <v>420000</v>
      </c>
      <c r="F13" s="30">
        <f t="shared" si="0"/>
        <v>1</v>
      </c>
    </row>
    <row r="14" spans="1:6" s="19" customFormat="1" ht="12.75">
      <c r="A14" s="17">
        <v>5</v>
      </c>
      <c r="B14" s="16" t="s">
        <v>17</v>
      </c>
      <c r="C14" s="21">
        <v>5000000</v>
      </c>
      <c r="D14" s="21">
        <v>5000000</v>
      </c>
      <c r="E14" s="21">
        <v>5000000</v>
      </c>
      <c r="F14" s="30">
        <f t="shared" si="0"/>
        <v>1</v>
      </c>
    </row>
    <row r="15" spans="1:6" s="19" customFormat="1" ht="12.75">
      <c r="A15" s="17">
        <v>6</v>
      </c>
      <c r="B15" s="16" t="s">
        <v>25</v>
      </c>
      <c r="C15" s="21">
        <v>0</v>
      </c>
      <c r="D15" s="21">
        <v>396607</v>
      </c>
      <c r="E15" s="21">
        <v>396607</v>
      </c>
      <c r="F15" s="30">
        <f t="shared" si="0"/>
        <v>1</v>
      </c>
    </row>
    <row r="16" spans="1:6" s="19" customFormat="1" ht="12.75">
      <c r="A16" s="17">
        <v>7</v>
      </c>
      <c r="B16" s="16" t="s">
        <v>26</v>
      </c>
      <c r="C16" s="21">
        <v>0</v>
      </c>
      <c r="D16" s="21">
        <v>382120</v>
      </c>
      <c r="E16" s="21">
        <v>206277</v>
      </c>
      <c r="F16" s="30">
        <f t="shared" si="0"/>
        <v>0.5398225688265467</v>
      </c>
    </row>
    <row r="17" spans="1:6" s="19" customFormat="1" ht="12.75" customHeight="1">
      <c r="A17" s="17">
        <v>8</v>
      </c>
      <c r="B17" s="16" t="s">
        <v>23</v>
      </c>
      <c r="C17" s="21">
        <v>20994143</v>
      </c>
      <c r="D17" s="21">
        <v>9384729</v>
      </c>
      <c r="E17" s="21">
        <v>9350406</v>
      </c>
      <c r="F17" s="30">
        <f t="shared" si="0"/>
        <v>0.9963426754251508</v>
      </c>
    </row>
    <row r="18" spans="1:6" s="19" customFormat="1" ht="13.5" thickBot="1">
      <c r="A18" s="17">
        <v>9</v>
      </c>
      <c r="B18" s="16" t="s">
        <v>5</v>
      </c>
      <c r="C18" s="21">
        <v>49850990</v>
      </c>
      <c r="D18" s="21">
        <v>16013149</v>
      </c>
      <c r="E18" s="21">
        <v>9561257</v>
      </c>
      <c r="F18" s="30">
        <f>E18/D18</f>
        <v>0.5970878682262932</v>
      </c>
    </row>
    <row r="19" spans="1:6" ht="13.5" thickBot="1">
      <c r="A19" s="38" t="s">
        <v>2</v>
      </c>
      <c r="B19" s="39"/>
      <c r="C19" s="18">
        <f>SUM(C10:C18)</f>
        <v>91826912</v>
      </c>
      <c r="D19" s="18">
        <f>SUM(D10:D18)</f>
        <v>55199165</v>
      </c>
      <c r="E19" s="18">
        <f>SUM(E10:E18)</f>
        <v>52253823</v>
      </c>
      <c r="F19" s="31">
        <f t="shared" si="0"/>
        <v>0.9466415479292123</v>
      </c>
    </row>
    <row r="20" spans="1:3" ht="12.75" hidden="1">
      <c r="A20" s="11"/>
      <c r="B20" s="11"/>
      <c r="C20" s="12"/>
    </row>
    <row r="21" ht="12.75" hidden="1"/>
    <row r="22" ht="12.75" hidden="1"/>
    <row r="23" spans="1:3" ht="12.75" hidden="1">
      <c r="A23" s="3" t="s">
        <v>0</v>
      </c>
      <c r="B23" s="3" t="s">
        <v>1</v>
      </c>
      <c r="C23" s="3" t="s">
        <v>3</v>
      </c>
    </row>
    <row r="24" spans="1:3" ht="12.75" hidden="1">
      <c r="A24" s="14">
        <v>1</v>
      </c>
      <c r="B24" s="5" t="s">
        <v>4</v>
      </c>
      <c r="C24" s="6">
        <v>0</v>
      </c>
    </row>
    <row r="25" spans="1:3" ht="13.5" hidden="1" thickBot="1">
      <c r="A25" s="38" t="s">
        <v>2</v>
      </c>
      <c r="B25" s="39"/>
      <c r="C25" s="10">
        <f>SUM(C23:C24)</f>
        <v>0</v>
      </c>
    </row>
    <row r="26" spans="1:3" ht="12.75">
      <c r="A26" s="11"/>
      <c r="B26" s="11"/>
      <c r="C26" s="12"/>
    </row>
    <row r="27" spans="1:3" ht="12.75">
      <c r="A27" s="11"/>
      <c r="B27" s="11"/>
      <c r="C27" s="12"/>
    </row>
    <row r="28" spans="1:3" ht="12.75">
      <c r="A28" s="13"/>
      <c r="B28" s="13"/>
      <c r="C28" s="9"/>
    </row>
    <row r="29" ht="12.75">
      <c r="A29" t="s">
        <v>19</v>
      </c>
    </row>
    <row r="31" spans="1:6" ht="25.5" customHeight="1">
      <c r="A31" s="26" t="s">
        <v>12</v>
      </c>
      <c r="B31" s="26" t="s">
        <v>6</v>
      </c>
      <c r="C31" s="26" t="s">
        <v>7</v>
      </c>
      <c r="D31" s="26" t="s">
        <v>8</v>
      </c>
      <c r="E31" s="26" t="s">
        <v>9</v>
      </c>
      <c r="F31" s="26" t="s">
        <v>10</v>
      </c>
    </row>
    <row r="32" spans="1:6" ht="12.75" customHeight="1">
      <c r="A32" s="24">
        <v>1</v>
      </c>
      <c r="B32" s="24">
        <v>2</v>
      </c>
      <c r="C32" s="24">
        <v>3</v>
      </c>
      <c r="D32" s="24">
        <v>4</v>
      </c>
      <c r="E32" s="24">
        <v>5</v>
      </c>
      <c r="F32" s="25" t="s">
        <v>11</v>
      </c>
    </row>
    <row r="33" spans="1:6" s="19" customFormat="1" ht="12.75">
      <c r="A33" s="17">
        <v>1</v>
      </c>
      <c r="B33" s="4" t="s">
        <v>20</v>
      </c>
      <c r="C33" s="20">
        <v>1529500</v>
      </c>
      <c r="D33" s="20">
        <v>1529500</v>
      </c>
      <c r="E33" s="20">
        <v>1529500</v>
      </c>
      <c r="F33" s="32">
        <f aca="true" t="shared" si="1" ref="F33:F38">E33/D33</f>
        <v>1</v>
      </c>
    </row>
    <row r="34" spans="1:6" s="19" customFormat="1" ht="25.5">
      <c r="A34" s="17">
        <v>2</v>
      </c>
      <c r="B34" s="16" t="s">
        <v>27</v>
      </c>
      <c r="C34" s="20">
        <v>50000</v>
      </c>
      <c r="D34" s="20">
        <v>50000</v>
      </c>
      <c r="E34" s="20">
        <v>50000</v>
      </c>
      <c r="F34" s="32">
        <f t="shared" si="1"/>
        <v>1</v>
      </c>
    </row>
    <row r="35" spans="1:6" s="19" customFormat="1" ht="12.75">
      <c r="A35" s="17">
        <v>3</v>
      </c>
      <c r="B35" s="16" t="s">
        <v>21</v>
      </c>
      <c r="C35" s="20">
        <v>45200</v>
      </c>
      <c r="D35" s="20">
        <v>45200</v>
      </c>
      <c r="E35" s="20">
        <v>45200</v>
      </c>
      <c r="F35" s="32">
        <f t="shared" si="1"/>
        <v>1</v>
      </c>
    </row>
    <row r="36" spans="1:6" s="19" customFormat="1" ht="12.75" customHeight="1">
      <c r="A36" s="17">
        <v>4</v>
      </c>
      <c r="B36" s="16" t="s">
        <v>22</v>
      </c>
      <c r="C36" s="20">
        <v>50058</v>
      </c>
      <c r="D36" s="20">
        <v>50058</v>
      </c>
      <c r="E36" s="20">
        <v>50058</v>
      </c>
      <c r="F36" s="32">
        <f t="shared" si="1"/>
        <v>1</v>
      </c>
    </row>
    <row r="37" spans="1:6" s="19" customFormat="1" ht="12.75" customHeight="1" thickBot="1">
      <c r="A37" s="17">
        <v>5</v>
      </c>
      <c r="B37" s="16" t="s">
        <v>5</v>
      </c>
      <c r="C37" s="21">
        <v>28199402</v>
      </c>
      <c r="D37" s="21">
        <v>10680926</v>
      </c>
      <c r="E37" s="21">
        <v>3794963</v>
      </c>
      <c r="F37" s="32">
        <f t="shared" si="1"/>
        <v>0.3553028080149605</v>
      </c>
    </row>
    <row r="38" spans="1:6" ht="13.5" thickBot="1">
      <c r="A38" s="38" t="s">
        <v>2</v>
      </c>
      <c r="B38" s="39"/>
      <c r="C38" s="7">
        <f>SUM(C33:C37)</f>
        <v>29874160</v>
      </c>
      <c r="D38" s="7">
        <f>SUM(D33:D37)</f>
        <v>12355684</v>
      </c>
      <c r="E38" s="7">
        <f>SUM(E33:E37)</f>
        <v>5469721</v>
      </c>
      <c r="F38" s="33">
        <f t="shared" si="1"/>
        <v>0.44268864435186267</v>
      </c>
    </row>
    <row r="39" spans="1:3" ht="12.75">
      <c r="A39" s="11"/>
      <c r="B39" s="11"/>
      <c r="C39" s="12"/>
    </row>
    <row r="40" spans="1:5" ht="12.75">
      <c r="A40" s="8"/>
      <c r="B40" s="8"/>
      <c r="C40" s="9"/>
      <c r="D40" s="8"/>
      <c r="E40" s="8"/>
    </row>
    <row r="41" spans="1:6" ht="27" customHeight="1">
      <c r="A41" s="36" t="s">
        <v>24</v>
      </c>
      <c r="B41" s="37"/>
      <c r="C41" s="37"/>
      <c r="D41" s="37"/>
      <c r="E41" s="37"/>
      <c r="F41" s="37"/>
    </row>
    <row r="42" spans="1:5" ht="12.75">
      <c r="A42" s="27"/>
      <c r="B42" s="2"/>
      <c r="C42" s="2"/>
      <c r="D42" s="8"/>
      <c r="E42" s="8"/>
    </row>
    <row r="43" ht="12.75">
      <c r="C43" s="1"/>
    </row>
    <row r="44" ht="12.75">
      <c r="C44" s="1"/>
    </row>
  </sheetData>
  <mergeCells count="4">
    <mergeCell ref="A41:F41"/>
    <mergeCell ref="A19:B19"/>
    <mergeCell ref="A38:B38"/>
    <mergeCell ref="A25:B2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&amp;CWykonanie planu przychodów i rozchodów budżetu miasta za 2008r.
 oraz nadwyżki budżetowej i  wolnych środków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FIN113</dc:creator>
  <cp:keywords/>
  <dc:description/>
  <cp:lastModifiedBy>fin308</cp:lastModifiedBy>
  <cp:lastPrinted>2009-03-19T12:25:17Z</cp:lastPrinted>
  <dcterms:created xsi:type="dcterms:W3CDTF">2000-06-28T08:59:50Z</dcterms:created>
  <dcterms:modified xsi:type="dcterms:W3CDTF">2009-03-24T11:54:10Z</dcterms:modified>
  <cp:category/>
  <cp:version/>
  <cp:contentType/>
  <cp:contentStatus/>
</cp:coreProperties>
</file>