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</sheets>
  <definedNames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<sst xmlns="http://schemas.openxmlformats.org/spreadsheetml/2006/main" count="100" uniqueCount="58">
  <si>
    <t>lp</t>
  </si>
  <si>
    <t>nazwa programu (zadania)</t>
  </si>
  <si>
    <t>cel programu</t>
  </si>
  <si>
    <t>okres realizacji programu</t>
  </si>
  <si>
    <t>łączne nakłady finansowe</t>
  </si>
  <si>
    <t>Wzrost  znaczenia atrakcyjności kulturalnej Raciborza poprzez rozwój infrastruktury Raciborskiego Centrum Kultury</t>
  </si>
  <si>
    <t>2007-2010</t>
  </si>
  <si>
    <t>2008-2009</t>
  </si>
  <si>
    <t>Budynek szkoły jest w złym stanie technicznym. Modernizacja kompleksu szkolnego ma na celu poprawę warunków socjalnych zgodnie z wymaganiami nałożonymi decyzją PPIS. Efektem zadania ma być również obniżenie kosztów eksploatacji.</t>
  </si>
  <si>
    <t>2006-2009</t>
  </si>
  <si>
    <t xml:space="preserve">Celem działania jest wielofunkcyjne wykorzystanie terenów na cele edukacyjne, turystyczne, rekreacyjne oraz społeczne </t>
  </si>
  <si>
    <t>2008-2010</t>
  </si>
  <si>
    <t>Budowa ścieżek rowerowych na terenie Miasta Racibórz</t>
  </si>
  <si>
    <t>Celem projektu  jest budowa ścieżek rowerowych łączących różnorodne cele podróży oraz ościenne dzielnice miasta z Centrum "Północ - Południe" "Wschód – Zachód". Projekt jest szansą na rozwój pogranicza raciborsko – opawskiego oraz wpłynie na poprawę bezpieczeństwa rowerzystów.</t>
  </si>
  <si>
    <t>2007-2013</t>
  </si>
  <si>
    <t>Rozbudowa systemu gospodarki odpadami w gminach powiatu raciborskiego poprzez budowę w  Gminie Miasta Racibórz kompostowni odpadów</t>
  </si>
  <si>
    <t>2004-2009</t>
  </si>
  <si>
    <t>Rozwój infrastruktury okołoakademickiej poprzez rozbudowę hali widowiskowo - sportowej przy ul. Łąkowej w Raciborzu</t>
  </si>
  <si>
    <t xml:space="preserve">Celem projektu jest wzbogacenie i poprawa jakości oferty kulturalnej. Projekt przyczyni się do zwiększenia dostępności i atrakcyjności infrastruktury kulturalnej na terenie powiatu raciborskiego. </t>
  </si>
  <si>
    <t xml:space="preserve">Podstawowym celem projektu jest zagospodarowanie odpadów  zielonych i innych odpadów organicznych ulegajacych biodegradacji powstających w powiecie raciborskim. </t>
  </si>
  <si>
    <t xml:space="preserve">Celem działania jest wielofunkcyjne wykorzystanie terenów na cele edukacyjne, turystyczne, rekreacyjne oraz społeczne.  </t>
  </si>
  <si>
    <t xml:space="preserve">Celem projektu jest stworzenie warunków dla podjęcia zwiększonej aktywności fizycznej mieszkańców. Projekt polegać będzie na budowie obiektu o charakterze sportowo – rekreacyjnym.  </t>
  </si>
  <si>
    <t>po 2010</t>
  </si>
  <si>
    <t>Gospodarka wodno-ściekowa w Raciborzu</t>
  </si>
  <si>
    <t xml:space="preserve">W celu spełnienia wymagań dotyczących gospodarki ściekowej przedstawionych w Krajowym Programie Oczyszczania Ścieków Gmina Miasta Racibórz zobowiązana jest do rozbudowy sieci kanalizacji sanitarnej na swoim terenie oraz modernizacji oczyszczalni ścieków. </t>
  </si>
  <si>
    <t>wydatki poniesione przed 2008r.</t>
  </si>
  <si>
    <t>jednostka realizujaca</t>
  </si>
  <si>
    <t>Urząd Miasta (PIU)</t>
  </si>
  <si>
    <t>Urząd Miasta (WIiU/ WRiWZ)</t>
  </si>
  <si>
    <t>Urząd Miasta (WGM/ WRiWZ)</t>
  </si>
  <si>
    <t>Urząd Miasta (WGM /WIiU/ WRiWZ)</t>
  </si>
  <si>
    <t>Urząd Miasta (SM/ WRiWZ)</t>
  </si>
  <si>
    <t>Urząd Miasta (WEKS/ WIiU/ WRiWZ)</t>
  </si>
  <si>
    <t>Urząd Miasta (OR/ WRiWZ)</t>
  </si>
  <si>
    <t>Projekt przyczyni się do wzrostu liczby usług publicznych świadczonych drogą elektroniczną.</t>
  </si>
  <si>
    <t>Elektroniczny System Informacji Miejskiej</t>
  </si>
  <si>
    <t>Poprawa funkcjonalności i parametrów technicznych układu sieci uzupełniającej poprzez modernizację drogi gminnej w Raciborzu wraz z budową ścieżki rowerowej na odcinku od ul. Jana Pawła II do ul. Ocickiej na długości 895m</t>
  </si>
  <si>
    <t>2004-2011</t>
  </si>
  <si>
    <t>Przebudowa i modernizacja drogi na odcinku Racibórz-Krawarz</t>
  </si>
  <si>
    <t>Poprawa stanu infrastruktury komunikacyjnej i stanu obsługi transportowej na pograniczu raciborsko-opawskim</t>
  </si>
  <si>
    <t>Przywrócenie wartości przestrzeni miejskiej poprzez wielofunkcyjne zagospodarowanie Nadodrzańskich Bulwarów w Raciborzu</t>
  </si>
  <si>
    <t>Przywrócenie ładu przestrzennego Parku Roth w Raciborzu</t>
  </si>
  <si>
    <t>Budowa systemu monitoringu wizyjnego w celu podniesienia bezpieczeństwa publicznego w Mieście Racibórz</t>
  </si>
  <si>
    <t>Urząd Miasta (WGM/ WR/ WIiU)</t>
  </si>
  <si>
    <t>Urząd Miasta (WEKiS/ WIiU)</t>
  </si>
  <si>
    <t>Budowa wielofunkcyjnego boiska szkolnego dla Gimnazjum Nr 5 przy ul. Opawskiej w Raciborzu</t>
  </si>
  <si>
    <t>Budowa wielofunkcyjnego ośrodka sportowego przy ul. Zamkowej</t>
  </si>
  <si>
    <t xml:space="preserve">Celem projektu jest rozbudowa hali przy ulicy Łąkowej z dostosowaniem do funkcji widowiskowo – sportowej.  Obiekt tworzyć będzie część nowoczesnej, ponadregionalnej  infrastruktury.  </t>
  </si>
  <si>
    <t>plan</t>
  </si>
  <si>
    <t>wykon.</t>
  </si>
  <si>
    <t>do ZP Nr 1050/2009</t>
  </si>
  <si>
    <t>z dnia 19 marca 2009r.</t>
  </si>
  <si>
    <t>Załącznik Nr 13</t>
  </si>
  <si>
    <t>Rozwój Szkoły Podstawowej nr 13 w zakresie poprawy jakości obiektów dydaktycznych, sportowych i infrastruktury  technicznej, w tym: termomodernizacja Szkoły Podstawowej Nr 13</t>
  </si>
  <si>
    <t>Celem projektu jest przeciwdziałanie degradacji i dewastacji Miasta, a także poprawa bezpieczeństwa mieszkańców.</t>
  </si>
  <si>
    <t>Celem głównym projektu jest poprawa infrastruktury transportowej Raciborza jako ważnego czynnika determinujacego rozwój społeczny i aktywizację gospodarczą.</t>
  </si>
  <si>
    <t>Rozwój elektronicznych usług publicznych w UM Racibórz</t>
  </si>
  <si>
    <t>Celem projektu jest stworzenie systemu informacji miejskiej obejmującego dziedzinę informacji przestrzennej, gospodarczej turystycznej i komunikacyjnej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</si>
</sst>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6">
    <font>
      <sz val="10"/>
      <name val="Arial"/>
      <family val="0"/>
    </font>
    <font>
      <sz val="10"/>
      <color indexed="8"/>
      <name val="Arial CE"/>
      <family val="0"/>
    </font>
    <font>
      <sz val="9"/>
      <color indexed="8"/>
      <name val="Arial CE"/>
      <family val="2"/>
    </font>
    <font>
      <sz val="10"/>
      <color indexed="8"/>
      <name val="Arial"/>
      <family val="0"/>
    </font>
    <font>
      <b/>
      <sz val="11"/>
      <color indexed="8"/>
      <name val="Arial CE"/>
      <family val="2"/>
    </font>
    <font>
      <sz val="8"/>
      <color indexed="8"/>
      <name val="Arial CE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3" fontId="0" fillId="0" borderId="10" xfId="0" applyNumberFormat="1" applyFill="1" applyBorder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9.28125" style="0" customWidth="1"/>
    <col min="3" max="3" width="25.57421875" style="29" customWidth="1"/>
    <col min="4" max="4" width="31.8515625" style="29" customWidth="1"/>
    <col min="5" max="5" width="9.421875" style="0" customWidth="1"/>
    <col min="6" max="6" width="10.8515625" style="0" customWidth="1"/>
    <col min="7" max="7" width="9.8515625" style="0" customWidth="1"/>
    <col min="8" max="8" width="6.57421875" style="0" customWidth="1"/>
    <col min="9" max="10" width="9.8515625" style="0" customWidth="1"/>
    <col min="11" max="11" width="10.28125" style="0" customWidth="1"/>
    <col min="12" max="12" width="9.00390625" style="0" customWidth="1"/>
    <col min="13" max="13" width="10.140625" style="7" bestFit="1" customWidth="1"/>
  </cols>
  <sheetData>
    <row r="1" spans="1:256" ht="12.75">
      <c r="A1" s="1"/>
      <c r="B1" s="2"/>
      <c r="C1" s="23"/>
      <c r="D1" s="24"/>
      <c r="E1" s="1"/>
      <c r="F1" s="1"/>
      <c r="G1" s="1"/>
      <c r="H1" s="1"/>
      <c r="I1" s="1"/>
      <c r="J1" s="3"/>
      <c r="K1" s="1"/>
      <c r="L1" s="31" t="s">
        <v>52</v>
      </c>
      <c r="M1" s="8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2.75">
      <c r="A2" s="1"/>
      <c r="B2" s="2"/>
      <c r="C2" s="23"/>
      <c r="D2" s="24"/>
      <c r="E2" s="1"/>
      <c r="F2" s="1"/>
      <c r="G2" s="1"/>
      <c r="H2" s="1"/>
      <c r="I2" s="1"/>
      <c r="J2" s="5"/>
      <c r="K2" s="1"/>
      <c r="L2" s="32" t="s">
        <v>50</v>
      </c>
      <c r="M2" s="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2.75">
      <c r="A3" s="1"/>
      <c r="B3" s="2"/>
      <c r="C3" s="23"/>
      <c r="D3" s="24"/>
      <c r="E3" s="1"/>
      <c r="F3" s="1"/>
      <c r="G3" s="1"/>
      <c r="H3" s="1"/>
      <c r="I3" s="1"/>
      <c r="J3" s="5"/>
      <c r="K3" s="1"/>
      <c r="L3" s="32" t="s">
        <v>51</v>
      </c>
      <c r="M3" s="8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.75">
      <c r="A4" s="1"/>
      <c r="B4" s="2"/>
      <c r="C4" s="23"/>
      <c r="D4" s="24"/>
      <c r="E4" s="1"/>
      <c r="F4" s="1"/>
      <c r="G4" s="1"/>
      <c r="H4" s="1"/>
      <c r="I4" s="1"/>
      <c r="J4" s="1"/>
      <c r="K4" s="1"/>
      <c r="L4" s="4"/>
      <c r="M4" s="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5">
      <c r="A5" s="6"/>
      <c r="B5" s="6"/>
      <c r="C5" s="25"/>
      <c r="D5" s="26"/>
      <c r="E5" s="6"/>
      <c r="F5" s="6"/>
      <c r="G5" s="6"/>
      <c r="H5" s="6"/>
      <c r="I5" s="6"/>
      <c r="J5" s="6"/>
      <c r="K5" s="1"/>
      <c r="L5" s="4"/>
      <c r="M5" s="8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.75">
      <c r="A6" s="16"/>
      <c r="B6" s="17"/>
      <c r="C6" s="27"/>
      <c r="D6" s="28"/>
      <c r="E6" s="16"/>
      <c r="F6" s="16"/>
      <c r="G6" s="16"/>
      <c r="H6" s="16"/>
      <c r="I6" s="16"/>
      <c r="J6" s="18"/>
      <c r="K6" s="18"/>
      <c r="L6" s="18"/>
      <c r="M6" s="8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51">
      <c r="A7" s="19" t="s">
        <v>0</v>
      </c>
      <c r="B7" s="20" t="s">
        <v>26</v>
      </c>
      <c r="C7" s="19" t="s">
        <v>1</v>
      </c>
      <c r="D7" s="19" t="s">
        <v>2</v>
      </c>
      <c r="E7" s="19" t="s">
        <v>3</v>
      </c>
      <c r="F7" s="19" t="s">
        <v>4</v>
      </c>
      <c r="G7" s="19" t="s">
        <v>25</v>
      </c>
      <c r="H7" s="19"/>
      <c r="I7" s="19">
        <v>2008</v>
      </c>
      <c r="J7" s="19">
        <v>2009</v>
      </c>
      <c r="K7" s="21">
        <v>2010</v>
      </c>
      <c r="L7" s="21" t="s">
        <v>22</v>
      </c>
      <c r="M7" s="9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12" customFormat="1" ht="52.5" customHeight="1">
      <c r="A8" s="33">
        <v>1</v>
      </c>
      <c r="B8" s="34" t="s">
        <v>27</v>
      </c>
      <c r="C8" s="33" t="s">
        <v>23</v>
      </c>
      <c r="D8" s="33" t="s">
        <v>24</v>
      </c>
      <c r="E8" s="33" t="s">
        <v>37</v>
      </c>
      <c r="F8" s="35">
        <f>SUM(G8:L8)</f>
        <v>104680856</v>
      </c>
      <c r="G8" s="36">
        <v>19335785</v>
      </c>
      <c r="H8" s="30" t="s">
        <v>48</v>
      </c>
      <c r="I8" s="22">
        <v>40977067</v>
      </c>
      <c r="J8" s="36">
        <v>40713401</v>
      </c>
      <c r="K8" s="36">
        <v>3538703</v>
      </c>
      <c r="L8" s="35">
        <v>115900</v>
      </c>
      <c r="M8" s="10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12" customFormat="1" ht="52.5" customHeight="1">
      <c r="A9" s="33"/>
      <c r="B9" s="34"/>
      <c r="C9" s="33"/>
      <c r="D9" s="33"/>
      <c r="E9" s="33"/>
      <c r="F9" s="35"/>
      <c r="G9" s="36"/>
      <c r="H9" s="30" t="s">
        <v>49</v>
      </c>
      <c r="I9" s="22">
        <v>40977063</v>
      </c>
      <c r="J9" s="36"/>
      <c r="K9" s="36"/>
      <c r="L9" s="35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12" customFormat="1" ht="53.25" customHeight="1">
      <c r="A10" s="37">
        <v>2</v>
      </c>
      <c r="B10" s="38" t="s">
        <v>28</v>
      </c>
      <c r="C10" s="33" t="s">
        <v>53</v>
      </c>
      <c r="D10" s="33" t="s">
        <v>8</v>
      </c>
      <c r="E10" s="37" t="s">
        <v>9</v>
      </c>
      <c r="F10" s="35">
        <f>SUM(G10:L10)</f>
        <v>4303333</v>
      </c>
      <c r="G10" s="36">
        <v>655796</v>
      </c>
      <c r="H10" s="30" t="s">
        <v>48</v>
      </c>
      <c r="I10" s="15">
        <v>1668360</v>
      </c>
      <c r="J10" s="35">
        <v>1829177</v>
      </c>
      <c r="K10" s="35">
        <v>150000</v>
      </c>
      <c r="L10" s="35"/>
      <c r="M10" s="10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12" customFormat="1" ht="53.25" customHeight="1">
      <c r="A11" s="37"/>
      <c r="B11" s="38"/>
      <c r="C11" s="33"/>
      <c r="D11" s="33"/>
      <c r="E11" s="37"/>
      <c r="F11" s="35"/>
      <c r="G11" s="36"/>
      <c r="H11" s="30" t="s">
        <v>49</v>
      </c>
      <c r="I11" s="15">
        <v>1503731</v>
      </c>
      <c r="J11" s="35"/>
      <c r="K11" s="35"/>
      <c r="L11" s="35"/>
      <c r="M11" s="10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14" customFormat="1" ht="39.75" customHeight="1">
      <c r="A12" s="37">
        <v>3</v>
      </c>
      <c r="B12" s="38" t="s">
        <v>28</v>
      </c>
      <c r="C12" s="33" t="s">
        <v>5</v>
      </c>
      <c r="D12" s="33" t="s">
        <v>18</v>
      </c>
      <c r="E12" s="37" t="s">
        <v>6</v>
      </c>
      <c r="F12" s="35">
        <f>SUM(G12:L12)</f>
        <v>8300000</v>
      </c>
      <c r="G12" s="36">
        <v>283559</v>
      </c>
      <c r="H12" s="30" t="s">
        <v>48</v>
      </c>
      <c r="I12" s="15">
        <v>511243</v>
      </c>
      <c r="J12" s="35">
        <v>4624642</v>
      </c>
      <c r="K12" s="35">
        <v>2880556</v>
      </c>
      <c r="L12" s="35"/>
      <c r="M12" s="10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s="14" customFormat="1" ht="39.75" customHeight="1">
      <c r="A13" s="37"/>
      <c r="B13" s="38"/>
      <c r="C13" s="33"/>
      <c r="D13" s="33"/>
      <c r="E13" s="37"/>
      <c r="F13" s="35"/>
      <c r="G13" s="36"/>
      <c r="H13" s="30" t="s">
        <v>49</v>
      </c>
      <c r="I13" s="15">
        <v>511242</v>
      </c>
      <c r="J13" s="35"/>
      <c r="K13" s="35"/>
      <c r="L13" s="35"/>
      <c r="M13" s="10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s="14" customFormat="1" ht="41.25" customHeight="1">
      <c r="A14" s="37">
        <v>4</v>
      </c>
      <c r="B14" s="38" t="s">
        <v>29</v>
      </c>
      <c r="C14" s="33" t="s">
        <v>15</v>
      </c>
      <c r="D14" s="33" t="s">
        <v>19</v>
      </c>
      <c r="E14" s="37" t="s">
        <v>6</v>
      </c>
      <c r="F14" s="35">
        <f>SUM(G14:L14)</f>
        <v>6437263</v>
      </c>
      <c r="G14" s="36">
        <v>23851</v>
      </c>
      <c r="H14" s="30" t="s">
        <v>48</v>
      </c>
      <c r="I14" s="15">
        <v>413412</v>
      </c>
      <c r="J14" s="35">
        <v>3000000</v>
      </c>
      <c r="K14" s="35">
        <v>3000000</v>
      </c>
      <c r="L14" s="35"/>
      <c r="M14" s="10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s="14" customFormat="1" ht="41.25" customHeight="1">
      <c r="A15" s="37"/>
      <c r="B15" s="38"/>
      <c r="C15" s="33"/>
      <c r="D15" s="33"/>
      <c r="E15" s="37"/>
      <c r="F15" s="35"/>
      <c r="G15" s="36"/>
      <c r="H15" s="30" t="s">
        <v>49</v>
      </c>
      <c r="I15" s="15">
        <v>1647</v>
      </c>
      <c r="J15" s="35"/>
      <c r="K15" s="35"/>
      <c r="L15" s="35"/>
      <c r="M15" s="10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s="14" customFormat="1" ht="39.75" customHeight="1">
      <c r="A16" s="37">
        <v>5</v>
      </c>
      <c r="B16" s="38" t="s">
        <v>43</v>
      </c>
      <c r="C16" s="33" t="s">
        <v>40</v>
      </c>
      <c r="D16" s="33" t="s">
        <v>20</v>
      </c>
      <c r="E16" s="37" t="s">
        <v>7</v>
      </c>
      <c r="F16" s="35">
        <f>SUM(G16:L16)</f>
        <v>2152988</v>
      </c>
      <c r="G16" s="36">
        <v>0</v>
      </c>
      <c r="H16" s="30" t="s">
        <v>48</v>
      </c>
      <c r="I16" s="15">
        <v>152988</v>
      </c>
      <c r="J16" s="35">
        <v>2000000</v>
      </c>
      <c r="K16" s="35"/>
      <c r="L16" s="35"/>
      <c r="M16" s="10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s="14" customFormat="1" ht="39.75" customHeight="1">
      <c r="A17" s="37"/>
      <c r="B17" s="38"/>
      <c r="C17" s="33"/>
      <c r="D17" s="33"/>
      <c r="E17" s="37"/>
      <c r="F17" s="35"/>
      <c r="G17" s="36"/>
      <c r="H17" s="30" t="s">
        <v>49</v>
      </c>
      <c r="I17" s="15">
        <v>124477</v>
      </c>
      <c r="J17" s="35"/>
      <c r="K17" s="35"/>
      <c r="L17" s="35"/>
      <c r="M17" s="10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s="14" customFormat="1" ht="27.75" customHeight="1">
      <c r="A18" s="37">
        <v>6</v>
      </c>
      <c r="B18" s="38" t="s">
        <v>30</v>
      </c>
      <c r="C18" s="39" t="s">
        <v>41</v>
      </c>
      <c r="D18" s="33" t="s">
        <v>10</v>
      </c>
      <c r="E18" s="37" t="s">
        <v>6</v>
      </c>
      <c r="F18" s="35">
        <f>SUM(G18:L18)</f>
        <v>1919262</v>
      </c>
      <c r="G18" s="36">
        <v>619262</v>
      </c>
      <c r="H18" s="30" t="s">
        <v>48</v>
      </c>
      <c r="I18" s="15">
        <v>400000</v>
      </c>
      <c r="J18" s="35">
        <v>500000</v>
      </c>
      <c r="K18" s="35">
        <v>400000</v>
      </c>
      <c r="L18" s="35"/>
      <c r="M18" s="10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s="14" customFormat="1" ht="27.75" customHeight="1">
      <c r="A19" s="37"/>
      <c r="B19" s="38"/>
      <c r="C19" s="39"/>
      <c r="D19" s="33"/>
      <c r="E19" s="37"/>
      <c r="F19" s="35"/>
      <c r="G19" s="36"/>
      <c r="H19" s="30" t="s">
        <v>49</v>
      </c>
      <c r="I19" s="15">
        <v>242973</v>
      </c>
      <c r="J19" s="35"/>
      <c r="K19" s="35"/>
      <c r="L19" s="35"/>
      <c r="M19" s="10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s="14" customFormat="1" ht="40.5" customHeight="1">
      <c r="A20" s="37">
        <v>7</v>
      </c>
      <c r="B20" s="38" t="s">
        <v>28</v>
      </c>
      <c r="C20" s="33" t="s">
        <v>17</v>
      </c>
      <c r="D20" s="33" t="s">
        <v>47</v>
      </c>
      <c r="E20" s="37" t="s">
        <v>6</v>
      </c>
      <c r="F20" s="35">
        <f>SUM(G20:L20)</f>
        <v>12633336</v>
      </c>
      <c r="G20" s="36">
        <v>82669</v>
      </c>
      <c r="H20" s="30" t="s">
        <v>48</v>
      </c>
      <c r="I20" s="15">
        <v>1030457</v>
      </c>
      <c r="J20" s="35">
        <v>7010210</v>
      </c>
      <c r="K20" s="35">
        <v>4510000</v>
      </c>
      <c r="L20" s="35"/>
      <c r="M20" s="10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s="14" customFormat="1" ht="40.5" customHeight="1">
      <c r="A21" s="37"/>
      <c r="B21" s="38"/>
      <c r="C21" s="33"/>
      <c r="D21" s="33"/>
      <c r="E21" s="37"/>
      <c r="F21" s="35"/>
      <c r="G21" s="36"/>
      <c r="H21" s="30" t="s">
        <v>49</v>
      </c>
      <c r="I21" s="15">
        <v>1030457</v>
      </c>
      <c r="J21" s="35"/>
      <c r="K21" s="35"/>
      <c r="L21" s="35"/>
      <c r="M21" s="10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s="14" customFormat="1" ht="42" customHeight="1">
      <c r="A22" s="37">
        <v>8</v>
      </c>
      <c r="B22" s="38" t="s">
        <v>28</v>
      </c>
      <c r="C22" s="33" t="s">
        <v>46</v>
      </c>
      <c r="D22" s="33" t="s">
        <v>21</v>
      </c>
      <c r="E22" s="37" t="s">
        <v>11</v>
      </c>
      <c r="F22" s="35">
        <f>SUM(G22:L22)</f>
        <v>24405999</v>
      </c>
      <c r="G22" s="36">
        <v>18529</v>
      </c>
      <c r="H22" s="30" t="s">
        <v>48</v>
      </c>
      <c r="I22" s="15">
        <v>387470</v>
      </c>
      <c r="J22" s="35">
        <v>8000000</v>
      </c>
      <c r="K22" s="35">
        <v>16000000</v>
      </c>
      <c r="L22" s="35"/>
      <c r="M22" s="10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s="14" customFormat="1" ht="42" customHeight="1">
      <c r="A23" s="37"/>
      <c r="B23" s="38"/>
      <c r="C23" s="33"/>
      <c r="D23" s="33"/>
      <c r="E23" s="37"/>
      <c r="F23" s="35"/>
      <c r="G23" s="36"/>
      <c r="H23" s="30" t="s">
        <v>49</v>
      </c>
      <c r="I23" s="15">
        <v>3750</v>
      </c>
      <c r="J23" s="35"/>
      <c r="K23" s="35"/>
      <c r="L23" s="35"/>
      <c r="M23" s="10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14" customFormat="1" ht="27.75" customHeight="1">
      <c r="A24" s="37">
        <v>9</v>
      </c>
      <c r="B24" s="38" t="s">
        <v>31</v>
      </c>
      <c r="C24" s="39" t="s">
        <v>42</v>
      </c>
      <c r="D24" s="33" t="s">
        <v>54</v>
      </c>
      <c r="E24" s="37" t="s">
        <v>7</v>
      </c>
      <c r="F24" s="35">
        <f>SUM(G24:L24)</f>
        <v>1407446</v>
      </c>
      <c r="G24" s="36">
        <v>22500</v>
      </c>
      <c r="H24" s="30" t="s">
        <v>48</v>
      </c>
      <c r="I24" s="15">
        <v>200000</v>
      </c>
      <c r="J24" s="35">
        <v>1184946</v>
      </c>
      <c r="K24" s="35"/>
      <c r="L24" s="35"/>
      <c r="M24" s="10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14" customFormat="1" ht="27.75" customHeight="1">
      <c r="A25" s="37"/>
      <c r="B25" s="38"/>
      <c r="C25" s="39"/>
      <c r="D25" s="33"/>
      <c r="E25" s="37"/>
      <c r="F25" s="35"/>
      <c r="G25" s="36"/>
      <c r="H25" s="30" t="s">
        <v>49</v>
      </c>
      <c r="I25" s="15">
        <v>15054</v>
      </c>
      <c r="J25" s="35"/>
      <c r="K25" s="35"/>
      <c r="L25" s="35"/>
      <c r="M25" s="10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14" customFormat="1" ht="53.25" customHeight="1">
      <c r="A26" s="37">
        <v>10</v>
      </c>
      <c r="B26" s="38" t="s">
        <v>29</v>
      </c>
      <c r="C26" s="33" t="s">
        <v>36</v>
      </c>
      <c r="D26" s="33" t="s">
        <v>55</v>
      </c>
      <c r="E26" s="37" t="s">
        <v>16</v>
      </c>
      <c r="F26" s="35">
        <f>SUM(G26:L26)</f>
        <v>4666376</v>
      </c>
      <c r="G26" s="36">
        <v>47458</v>
      </c>
      <c r="H26" s="30" t="s">
        <v>48</v>
      </c>
      <c r="I26" s="15">
        <v>11956</v>
      </c>
      <c r="J26" s="35">
        <v>4606962</v>
      </c>
      <c r="K26" s="35"/>
      <c r="L26" s="35"/>
      <c r="M26" s="10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s="14" customFormat="1" ht="53.25" customHeight="1">
      <c r="A27" s="37"/>
      <c r="B27" s="38"/>
      <c r="C27" s="33"/>
      <c r="D27" s="33"/>
      <c r="E27" s="37"/>
      <c r="F27" s="35"/>
      <c r="G27" s="36"/>
      <c r="H27" s="30" t="s">
        <v>49</v>
      </c>
      <c r="I27" s="15">
        <v>11956</v>
      </c>
      <c r="J27" s="35"/>
      <c r="K27" s="35"/>
      <c r="L27" s="35"/>
      <c r="M27" s="10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s="14" customFormat="1" ht="57" customHeight="1">
      <c r="A28" s="37">
        <v>11</v>
      </c>
      <c r="B28" s="38" t="s">
        <v>32</v>
      </c>
      <c r="C28" s="33" t="s">
        <v>12</v>
      </c>
      <c r="D28" s="33" t="s">
        <v>13</v>
      </c>
      <c r="E28" s="37" t="s">
        <v>14</v>
      </c>
      <c r="F28" s="35">
        <f>SUM(G28:L28)</f>
        <v>6035000</v>
      </c>
      <c r="G28" s="36">
        <v>5024</v>
      </c>
      <c r="H28" s="30" t="s">
        <v>48</v>
      </c>
      <c r="I28" s="15">
        <v>1029976</v>
      </c>
      <c r="J28" s="35">
        <v>1000000</v>
      </c>
      <c r="K28" s="35">
        <v>1000000</v>
      </c>
      <c r="L28" s="35">
        <v>3000000</v>
      </c>
      <c r="M28" s="10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s="14" customFormat="1" ht="57" customHeight="1">
      <c r="A29" s="37"/>
      <c r="B29" s="38"/>
      <c r="C29" s="33"/>
      <c r="D29" s="33"/>
      <c r="E29" s="37"/>
      <c r="F29" s="35"/>
      <c r="G29" s="36"/>
      <c r="H29" s="30" t="s">
        <v>49</v>
      </c>
      <c r="I29" s="15">
        <v>687166</v>
      </c>
      <c r="J29" s="35"/>
      <c r="K29" s="35"/>
      <c r="L29" s="35"/>
      <c r="M29" s="10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14" customFormat="1" ht="21" customHeight="1">
      <c r="A30" s="37">
        <v>12</v>
      </c>
      <c r="B30" s="38" t="s">
        <v>33</v>
      </c>
      <c r="C30" s="40" t="s">
        <v>56</v>
      </c>
      <c r="D30" s="40" t="s">
        <v>34</v>
      </c>
      <c r="E30" s="37" t="s">
        <v>7</v>
      </c>
      <c r="F30" s="35">
        <f>SUM(G30:L30)</f>
        <v>344833</v>
      </c>
      <c r="G30" s="36">
        <v>0</v>
      </c>
      <c r="H30" s="30" t="s">
        <v>48</v>
      </c>
      <c r="I30" s="15">
        <v>27886</v>
      </c>
      <c r="J30" s="35">
        <v>316947</v>
      </c>
      <c r="K30" s="35"/>
      <c r="L30" s="35"/>
      <c r="M30" s="10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s="14" customFormat="1" ht="21" customHeight="1">
      <c r="A31" s="37"/>
      <c r="B31" s="38"/>
      <c r="C31" s="40"/>
      <c r="D31" s="40"/>
      <c r="E31" s="37"/>
      <c r="F31" s="35"/>
      <c r="G31" s="36"/>
      <c r="H31" s="30" t="s">
        <v>49</v>
      </c>
      <c r="I31" s="15">
        <v>24400</v>
      </c>
      <c r="J31" s="35"/>
      <c r="K31" s="35"/>
      <c r="L31" s="35"/>
      <c r="M31" s="10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12" ht="35.25" customHeight="1">
      <c r="A32" s="37">
        <v>13</v>
      </c>
      <c r="B32" s="38" t="s">
        <v>33</v>
      </c>
      <c r="C32" s="40" t="s">
        <v>35</v>
      </c>
      <c r="D32" s="40" t="s">
        <v>57</v>
      </c>
      <c r="E32" s="37" t="s">
        <v>11</v>
      </c>
      <c r="F32" s="35">
        <f>SUM(G32:L32)</f>
        <v>1499868</v>
      </c>
      <c r="G32" s="36">
        <v>0</v>
      </c>
      <c r="H32" s="30" t="s">
        <v>48</v>
      </c>
      <c r="I32" s="15">
        <v>41480</v>
      </c>
      <c r="J32" s="35">
        <v>267017</v>
      </c>
      <c r="K32" s="35">
        <v>1191371</v>
      </c>
      <c r="L32" s="35"/>
    </row>
    <row r="33" spans="1:12" ht="35.25" customHeight="1">
      <c r="A33" s="37"/>
      <c r="B33" s="38"/>
      <c r="C33" s="40"/>
      <c r="D33" s="40"/>
      <c r="E33" s="37"/>
      <c r="F33" s="35"/>
      <c r="G33" s="36"/>
      <c r="H33" s="30" t="s">
        <v>49</v>
      </c>
      <c r="I33" s="15">
        <v>41480</v>
      </c>
      <c r="J33" s="35"/>
      <c r="K33" s="35"/>
      <c r="L33" s="35"/>
    </row>
    <row r="34" spans="1:12" ht="39.75" customHeight="1">
      <c r="A34" s="37">
        <v>14</v>
      </c>
      <c r="B34" s="38" t="s">
        <v>44</v>
      </c>
      <c r="C34" s="33" t="s">
        <v>45</v>
      </c>
      <c r="D34" s="33" t="s">
        <v>21</v>
      </c>
      <c r="E34" s="37" t="s">
        <v>7</v>
      </c>
      <c r="F34" s="35">
        <f>SUM(G34:L34)</f>
        <v>690660</v>
      </c>
      <c r="G34" s="36">
        <v>0</v>
      </c>
      <c r="H34" s="30" t="s">
        <v>48</v>
      </c>
      <c r="I34" s="15">
        <v>103660</v>
      </c>
      <c r="J34" s="35">
        <v>587000</v>
      </c>
      <c r="K34" s="35"/>
      <c r="L34" s="35"/>
    </row>
    <row r="35" spans="1:12" ht="39.75" customHeight="1">
      <c r="A35" s="37"/>
      <c r="B35" s="38"/>
      <c r="C35" s="33"/>
      <c r="D35" s="33"/>
      <c r="E35" s="37"/>
      <c r="F35" s="35"/>
      <c r="G35" s="36"/>
      <c r="H35" s="30" t="s">
        <v>49</v>
      </c>
      <c r="I35" s="15">
        <v>3660</v>
      </c>
      <c r="J35" s="35"/>
      <c r="K35" s="35"/>
      <c r="L35" s="35"/>
    </row>
    <row r="36" spans="1:12" ht="27" customHeight="1">
      <c r="A36" s="37">
        <v>15</v>
      </c>
      <c r="B36" s="38" t="s">
        <v>29</v>
      </c>
      <c r="C36" s="33" t="s">
        <v>38</v>
      </c>
      <c r="D36" s="33" t="s">
        <v>39</v>
      </c>
      <c r="E36" s="37">
        <v>2009</v>
      </c>
      <c r="F36" s="35">
        <f>SUM(G36:K37)</f>
        <v>4606962</v>
      </c>
      <c r="G36" s="36">
        <v>0</v>
      </c>
      <c r="H36" s="30" t="s">
        <v>48</v>
      </c>
      <c r="I36" s="15">
        <v>0</v>
      </c>
      <c r="J36" s="35">
        <v>4606962</v>
      </c>
      <c r="K36" s="35"/>
      <c r="L36" s="41"/>
    </row>
    <row r="37" spans="1:12" ht="27" customHeight="1">
      <c r="A37" s="37"/>
      <c r="B37" s="38"/>
      <c r="C37" s="33"/>
      <c r="D37" s="33"/>
      <c r="E37" s="37"/>
      <c r="F37" s="35"/>
      <c r="G37" s="36"/>
      <c r="H37" s="30" t="s">
        <v>49</v>
      </c>
      <c r="I37" s="15">
        <v>0</v>
      </c>
      <c r="J37" s="35"/>
      <c r="K37" s="35"/>
      <c r="L37" s="41"/>
    </row>
  </sheetData>
  <sheetProtection/>
  <mergeCells count="150">
    <mergeCell ref="K34:K35"/>
    <mergeCell ref="L34:L35"/>
    <mergeCell ref="K36:K37"/>
    <mergeCell ref="L36:L37"/>
    <mergeCell ref="E36:E37"/>
    <mergeCell ref="F36:F37"/>
    <mergeCell ref="G36:G37"/>
    <mergeCell ref="J36:J37"/>
    <mergeCell ref="A36:A37"/>
    <mergeCell ref="B36:B37"/>
    <mergeCell ref="C36:C37"/>
    <mergeCell ref="D36:D37"/>
    <mergeCell ref="K32:K33"/>
    <mergeCell ref="L32:L33"/>
    <mergeCell ref="A34:A35"/>
    <mergeCell ref="B34:B35"/>
    <mergeCell ref="C34:C35"/>
    <mergeCell ref="D34:D35"/>
    <mergeCell ref="E34:E35"/>
    <mergeCell ref="F34:F35"/>
    <mergeCell ref="G34:G35"/>
    <mergeCell ref="J34:J35"/>
    <mergeCell ref="K30:K31"/>
    <mergeCell ref="L30:L31"/>
    <mergeCell ref="A32:A33"/>
    <mergeCell ref="B32:B33"/>
    <mergeCell ref="C32:C33"/>
    <mergeCell ref="D32:D33"/>
    <mergeCell ref="E32:E33"/>
    <mergeCell ref="F32:F33"/>
    <mergeCell ref="G32:G33"/>
    <mergeCell ref="J32:J33"/>
    <mergeCell ref="K28:K29"/>
    <mergeCell ref="L28:L29"/>
    <mergeCell ref="A30:A31"/>
    <mergeCell ref="B30:B31"/>
    <mergeCell ref="C30:C31"/>
    <mergeCell ref="D30:D31"/>
    <mergeCell ref="E30:E31"/>
    <mergeCell ref="F30:F31"/>
    <mergeCell ref="G30:G31"/>
    <mergeCell ref="J30:J31"/>
    <mergeCell ref="K26:K27"/>
    <mergeCell ref="L26:L27"/>
    <mergeCell ref="A28:A29"/>
    <mergeCell ref="B28:B29"/>
    <mergeCell ref="C28:C29"/>
    <mergeCell ref="D28:D29"/>
    <mergeCell ref="E28:E29"/>
    <mergeCell ref="F28:F29"/>
    <mergeCell ref="G28:G29"/>
    <mergeCell ref="J28:J29"/>
    <mergeCell ref="K24:K25"/>
    <mergeCell ref="L24:L25"/>
    <mergeCell ref="A26:A27"/>
    <mergeCell ref="B26:B27"/>
    <mergeCell ref="C26:C27"/>
    <mergeCell ref="D26:D27"/>
    <mergeCell ref="E26:E27"/>
    <mergeCell ref="F26:F27"/>
    <mergeCell ref="G26:G27"/>
    <mergeCell ref="J26:J27"/>
    <mergeCell ref="K22:K23"/>
    <mergeCell ref="L22:L23"/>
    <mergeCell ref="A24:A25"/>
    <mergeCell ref="B24:B25"/>
    <mergeCell ref="C24:C25"/>
    <mergeCell ref="D24:D25"/>
    <mergeCell ref="E24:E25"/>
    <mergeCell ref="F24:F25"/>
    <mergeCell ref="G24:G25"/>
    <mergeCell ref="J24:J25"/>
    <mergeCell ref="K20:K21"/>
    <mergeCell ref="L20:L21"/>
    <mergeCell ref="A22:A23"/>
    <mergeCell ref="B22:B23"/>
    <mergeCell ref="C22:C23"/>
    <mergeCell ref="D22:D23"/>
    <mergeCell ref="E22:E23"/>
    <mergeCell ref="F22:F23"/>
    <mergeCell ref="G22:G23"/>
    <mergeCell ref="J22:J23"/>
    <mergeCell ref="K18:K19"/>
    <mergeCell ref="L18:L19"/>
    <mergeCell ref="A20:A21"/>
    <mergeCell ref="B20:B21"/>
    <mergeCell ref="C20:C21"/>
    <mergeCell ref="D20:D21"/>
    <mergeCell ref="E20:E21"/>
    <mergeCell ref="F20:F21"/>
    <mergeCell ref="G20:G21"/>
    <mergeCell ref="J20:J21"/>
    <mergeCell ref="K16:K17"/>
    <mergeCell ref="L16:L17"/>
    <mergeCell ref="A18:A19"/>
    <mergeCell ref="B18:B19"/>
    <mergeCell ref="C18:C19"/>
    <mergeCell ref="D18:D19"/>
    <mergeCell ref="E18:E19"/>
    <mergeCell ref="F18:F19"/>
    <mergeCell ref="G18:G19"/>
    <mergeCell ref="J18:J19"/>
    <mergeCell ref="K14:K15"/>
    <mergeCell ref="L14:L15"/>
    <mergeCell ref="A16:A17"/>
    <mergeCell ref="B16:B17"/>
    <mergeCell ref="C16:C17"/>
    <mergeCell ref="D16:D17"/>
    <mergeCell ref="E16:E17"/>
    <mergeCell ref="F16:F17"/>
    <mergeCell ref="G16:G17"/>
    <mergeCell ref="J16:J17"/>
    <mergeCell ref="K12:K13"/>
    <mergeCell ref="L12:L13"/>
    <mergeCell ref="A14:A15"/>
    <mergeCell ref="B14:B15"/>
    <mergeCell ref="C14:C15"/>
    <mergeCell ref="D14:D15"/>
    <mergeCell ref="E14:E15"/>
    <mergeCell ref="F14:F15"/>
    <mergeCell ref="G14:G15"/>
    <mergeCell ref="J14:J15"/>
    <mergeCell ref="K10:K11"/>
    <mergeCell ref="L10:L11"/>
    <mergeCell ref="A12:A13"/>
    <mergeCell ref="B12:B13"/>
    <mergeCell ref="C12:C13"/>
    <mergeCell ref="D12:D13"/>
    <mergeCell ref="E12:E13"/>
    <mergeCell ref="F12:F13"/>
    <mergeCell ref="G12:G13"/>
    <mergeCell ref="J12:J13"/>
    <mergeCell ref="K8:K9"/>
    <mergeCell ref="L8:L9"/>
    <mergeCell ref="A10:A11"/>
    <mergeCell ref="B10:B11"/>
    <mergeCell ref="C10:C11"/>
    <mergeCell ref="D10:D11"/>
    <mergeCell ref="E10:E11"/>
    <mergeCell ref="F10:F11"/>
    <mergeCell ref="G10:G11"/>
    <mergeCell ref="J10:J11"/>
    <mergeCell ref="E8:E9"/>
    <mergeCell ref="F8:F9"/>
    <mergeCell ref="G8:G9"/>
    <mergeCell ref="J8:J9"/>
    <mergeCell ref="A8:A9"/>
    <mergeCell ref="B8:B9"/>
    <mergeCell ref="C8:C9"/>
    <mergeCell ref="D8:D9"/>
  </mergeCells>
  <printOptions/>
  <pageMargins left="0.1968503937007874" right="0.1968503937007874" top="0.5905511811023623" bottom="0.5905511811023623" header="0.31496062992125984" footer="0.31496062992125984"/>
  <pageSetup cellComments="asDisplayed" horizontalDpi="300" verticalDpi="300" orientation="landscape" paperSize="9" r:id="rId1"/>
  <headerFooter alignWithMargins="0">
    <oddHeader xml:space="preserve">&amp;CRealizacja Wieloletniego Programu Inwestycyjnego </oddHeader>
    <oddFooter>&amp;R&amp;P/&amp;N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fin308</cp:lastModifiedBy>
  <cp:lastPrinted>2009-03-19T10:05:55Z</cp:lastPrinted>
  <dcterms:created xsi:type="dcterms:W3CDTF">2003-04-23T11:34:42Z</dcterms:created>
  <dcterms:modified xsi:type="dcterms:W3CDTF">2009-03-24T12:09:36Z</dcterms:modified>
  <cp:category/>
  <cp:version/>
  <cp:contentType/>
  <cp:contentStatus/>
  <cp:revision>1</cp:revision>
</cp:coreProperties>
</file>