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<sst xmlns="http://schemas.openxmlformats.org/spreadsheetml/2006/main" count="42" uniqueCount="31">
  <si>
    <t>Lp.</t>
  </si>
  <si>
    <t>Treść</t>
  </si>
  <si>
    <t>NFOŚiGW - budowa oczyszczalni ścieków</t>
  </si>
  <si>
    <t>RAZEM</t>
  </si>
  <si>
    <t>kwota</t>
  </si>
  <si>
    <t>Nadwyżka z lat ubiegłych</t>
  </si>
  <si>
    <t>I Przychody z zaciągniętych kredytów i pożyczek - ogółem</t>
  </si>
  <si>
    <t>II Rozchody zaciągniętych kredytów i pożyczek - ogółem</t>
  </si>
  <si>
    <t>NFOŚiGW - rozbudowa systemu gospodarki wodno-ściekowej</t>
  </si>
  <si>
    <t>* Przychody i rozchody związane z realizacją zadań współfinansowanych z Funduszu Spójności  i funduszy strukturalnych</t>
  </si>
  <si>
    <t>Wdrożenie programu ograniczenia niskiej emisji na terenie gminy Racibórz - pożyczka</t>
  </si>
  <si>
    <t>Przebudowa ul. Opawskiej na odcinku od ul. Jana Pawła II do ul. Ocickiej - prefinansowanie *</t>
  </si>
  <si>
    <t>Wolne środki z 2006r.</t>
  </si>
  <si>
    <t>Termomodernizacja budynku Przedszkola nr 15 - pożyczka</t>
  </si>
  <si>
    <t>Gospodarka wodno-ściekowa w Raciborzu - (gmina) - pożyczka/kredyt *</t>
  </si>
  <si>
    <t>Gospodarka wodno-ściekowa w Raciborzu - pożyczka inwestycyjna (NFOŚiGW) *</t>
  </si>
  <si>
    <t>Gospodarka wodno-ściekowa w Raciborzu - prefinansowanie *</t>
  </si>
  <si>
    <t>treść</t>
  </si>
  <si>
    <t>plan pierwotny</t>
  </si>
  <si>
    <t>plan po zmianach</t>
  </si>
  <si>
    <t>wykonanie</t>
  </si>
  <si>
    <t>%</t>
  </si>
  <si>
    <t>5/4</t>
  </si>
  <si>
    <t>lp</t>
  </si>
  <si>
    <t>BGK - remont mieszkań po powodzi **</t>
  </si>
  <si>
    <t>Termomodernizacja budynku Szkoły Podstawowej Nr 2 - pożyczka</t>
  </si>
  <si>
    <t>** 1 lutego 2007r. został umorzony kredyt w wysokości 500.000zł.</t>
  </si>
  <si>
    <t>Załącznik Nr 4</t>
  </si>
  <si>
    <t>Rozbudowa składowiska odpadów innych niż niebezpieczne i obojętne w Raciborzu - pożyczka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</si>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</sst>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justify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 vertical="center"/>
    </xf>
    <xf numFmtId="9" fontId="1" fillId="0" borderId="2" xfId="17" applyFont="1" applyBorder="1" applyAlignment="1">
      <alignment vertical="center"/>
    </xf>
    <xf numFmtId="9" fontId="1" fillId="0" borderId="2" xfId="17" applyFont="1" applyBorder="1" applyAlignment="1">
      <alignment horizontal="right" vertical="center"/>
    </xf>
    <xf numFmtId="9" fontId="2" fillId="0" borderId="4" xfId="17" applyFont="1" applyBorder="1" applyAlignment="1">
      <alignment horizontal="right" vertical="center"/>
    </xf>
    <xf numFmtId="9" fontId="1" fillId="0" borderId="2" xfId="17" applyFont="1" applyBorder="1" applyAlignment="1">
      <alignment/>
    </xf>
    <xf numFmtId="9" fontId="2" fillId="0" borderId="3" xfId="17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4.75390625" style="0" customWidth="1"/>
    <col min="3" max="5" width="10.125" style="0" customWidth="1"/>
    <col min="6" max="6" width="5.75390625" style="0" customWidth="1"/>
    <col min="7" max="7" width="9.75390625" style="0" bestFit="1" customWidth="1"/>
  </cols>
  <sheetData>
    <row r="1" spans="4:6" ht="12.75">
      <c r="D1" s="23"/>
      <c r="F1" s="37" t="s">
        <v>27</v>
      </c>
    </row>
    <row r="2" spans="4:6" ht="12.75">
      <c r="D2" s="24"/>
      <c r="F2" s="37" t="s">
        <v>29</v>
      </c>
    </row>
    <row r="3" spans="2:6" ht="12.75">
      <c r="B3" s="2"/>
      <c r="D3" s="24"/>
      <c r="F3" s="37" t="s">
        <v>30</v>
      </c>
    </row>
    <row r="4" spans="2:3" ht="15">
      <c r="B4" s="2"/>
      <c r="C4" s="15"/>
    </row>
    <row r="6" spans="1:3" ht="12.75">
      <c r="A6" t="s">
        <v>6</v>
      </c>
      <c r="C6" s="1"/>
    </row>
    <row r="7" ht="12.75">
      <c r="C7" s="1"/>
    </row>
    <row r="8" spans="1:6" s="20" customFormat="1" ht="25.5">
      <c r="A8" s="27" t="s">
        <v>23</v>
      </c>
      <c r="B8" s="27" t="s">
        <v>17</v>
      </c>
      <c r="C8" s="27" t="s">
        <v>18</v>
      </c>
      <c r="D8" s="27" t="s">
        <v>19</v>
      </c>
      <c r="E8" s="27" t="s">
        <v>20</v>
      </c>
      <c r="F8" s="27" t="s">
        <v>21</v>
      </c>
    </row>
    <row r="9" spans="1:6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6" t="s">
        <v>22</v>
      </c>
    </row>
    <row r="10" spans="1:7" s="20" customFormat="1" ht="12.75">
      <c r="A10" s="17">
        <v>1</v>
      </c>
      <c r="B10" s="4" t="s">
        <v>12</v>
      </c>
      <c r="C10" s="22">
        <v>5264719</v>
      </c>
      <c r="D10" s="22">
        <v>8249981</v>
      </c>
      <c r="E10" s="31">
        <v>11225981</v>
      </c>
      <c r="F10" s="33">
        <f>E10/D10</f>
        <v>1.3607281034950263</v>
      </c>
      <c r="G10" s="30"/>
    </row>
    <row r="11" spans="1:6" s="20" customFormat="1" ht="25.5" customHeight="1">
      <c r="A11" s="17">
        <v>2</v>
      </c>
      <c r="B11" s="38" t="s">
        <v>28</v>
      </c>
      <c r="C11" s="22">
        <v>2100000</v>
      </c>
      <c r="D11" s="22">
        <v>1203165</v>
      </c>
      <c r="E11" s="22">
        <v>832692</v>
      </c>
      <c r="F11" s="33">
        <f aca="true" t="shared" si="0" ref="F11:F19">E11/D11</f>
        <v>0.6920846267968234</v>
      </c>
    </row>
    <row r="12" spans="1:6" s="20" customFormat="1" ht="25.5">
      <c r="A12" s="17">
        <v>3</v>
      </c>
      <c r="B12" s="16" t="s">
        <v>10</v>
      </c>
      <c r="C12" s="22">
        <v>560000</v>
      </c>
      <c r="D12" s="22">
        <v>560000</v>
      </c>
      <c r="E12" s="22">
        <v>556471</v>
      </c>
      <c r="F12" s="33">
        <f t="shared" si="0"/>
        <v>0.9936982142857143</v>
      </c>
    </row>
    <row r="13" spans="1:6" s="20" customFormat="1" ht="12.75">
      <c r="A13" s="17">
        <v>4</v>
      </c>
      <c r="B13" s="16" t="s">
        <v>13</v>
      </c>
      <c r="C13" s="22">
        <v>350000</v>
      </c>
      <c r="D13" s="22">
        <v>90313</v>
      </c>
      <c r="E13" s="22">
        <v>90313</v>
      </c>
      <c r="F13" s="33">
        <f t="shared" si="0"/>
        <v>1</v>
      </c>
    </row>
    <row r="14" spans="1:6" s="20" customFormat="1" ht="25.5" customHeight="1">
      <c r="A14" s="17">
        <v>5</v>
      </c>
      <c r="B14" s="18" t="s">
        <v>14</v>
      </c>
      <c r="C14" s="22">
        <v>6284928</v>
      </c>
      <c r="D14" s="22">
        <v>0</v>
      </c>
      <c r="E14" s="22">
        <v>0</v>
      </c>
      <c r="F14" s="33"/>
    </row>
    <row r="15" spans="1:6" s="20" customFormat="1" ht="25.5">
      <c r="A15" s="17">
        <v>6</v>
      </c>
      <c r="B15" s="16" t="s">
        <v>15</v>
      </c>
      <c r="C15" s="22">
        <v>7394799</v>
      </c>
      <c r="D15" s="22">
        <v>433765</v>
      </c>
      <c r="E15" s="22">
        <v>433765</v>
      </c>
      <c r="F15" s="33">
        <f t="shared" si="0"/>
        <v>1</v>
      </c>
    </row>
    <row r="16" spans="1:6" s="20" customFormat="1" ht="12.75">
      <c r="A16" s="17">
        <v>7</v>
      </c>
      <c r="B16" s="16" t="s">
        <v>16</v>
      </c>
      <c r="C16" s="22">
        <v>21729653</v>
      </c>
      <c r="D16" s="22">
        <v>9926744</v>
      </c>
      <c r="E16" s="22">
        <v>9156573</v>
      </c>
      <c r="F16" s="33">
        <f t="shared" si="0"/>
        <v>0.9224145399538862</v>
      </c>
    </row>
    <row r="17" spans="1:6" s="20" customFormat="1" ht="25.5">
      <c r="A17" s="17">
        <v>8</v>
      </c>
      <c r="B17" s="16" t="s">
        <v>11</v>
      </c>
      <c r="C17" s="22">
        <v>2163588</v>
      </c>
      <c r="D17" s="22">
        <v>0</v>
      </c>
      <c r="E17" s="22">
        <v>0</v>
      </c>
      <c r="F17" s="33"/>
    </row>
    <row r="18" spans="1:6" s="20" customFormat="1" ht="12.75" customHeight="1" thickBot="1">
      <c r="A18" s="17">
        <v>9</v>
      </c>
      <c r="B18" s="29" t="s">
        <v>25</v>
      </c>
      <c r="C18" s="22">
        <v>0</v>
      </c>
      <c r="D18" s="22">
        <v>100115</v>
      </c>
      <c r="E18" s="22">
        <v>100115</v>
      </c>
      <c r="F18" s="33">
        <f t="shared" si="0"/>
        <v>1</v>
      </c>
    </row>
    <row r="19" spans="1:6" ht="13.5" thickBot="1">
      <c r="A19" s="41" t="s">
        <v>3</v>
      </c>
      <c r="B19" s="42"/>
      <c r="C19" s="19">
        <f>SUM(C10:C18)</f>
        <v>45847687</v>
      </c>
      <c r="D19" s="19">
        <f>SUM(D10:D18)</f>
        <v>20564083</v>
      </c>
      <c r="E19" s="19">
        <f>SUM(E10:E18)</f>
        <v>22395910</v>
      </c>
      <c r="F19" s="34">
        <f t="shared" si="0"/>
        <v>1.089078953824491</v>
      </c>
    </row>
    <row r="20" spans="1:3" ht="12.75" hidden="1">
      <c r="A20" s="11"/>
      <c r="B20" s="11"/>
      <c r="C20" s="12"/>
    </row>
    <row r="21" ht="12.75" hidden="1"/>
    <row r="22" ht="12.75" hidden="1"/>
    <row r="23" spans="1:3" ht="12.75" hidden="1">
      <c r="A23" s="3" t="s">
        <v>0</v>
      </c>
      <c r="B23" s="3" t="s">
        <v>1</v>
      </c>
      <c r="C23" s="3" t="s">
        <v>4</v>
      </c>
    </row>
    <row r="24" spans="1:3" ht="12.75" hidden="1">
      <c r="A24" s="14">
        <v>1</v>
      </c>
      <c r="B24" s="5" t="s">
        <v>5</v>
      </c>
      <c r="C24" s="6">
        <v>0</v>
      </c>
    </row>
    <row r="25" spans="1:3" ht="13.5" hidden="1" thickBot="1">
      <c r="A25" s="41" t="s">
        <v>3</v>
      </c>
      <c r="B25" s="42"/>
      <c r="C25" s="10">
        <f>SUM(C23:C24)</f>
        <v>0</v>
      </c>
    </row>
    <row r="26" spans="1:3" ht="12.75">
      <c r="A26" s="11"/>
      <c r="B26" s="11"/>
      <c r="C26" s="12"/>
    </row>
    <row r="27" spans="1:3" ht="12.75">
      <c r="A27" s="11"/>
      <c r="B27" s="11"/>
      <c r="C27" s="12"/>
    </row>
    <row r="28" spans="1:3" ht="12.75">
      <c r="A28" s="13"/>
      <c r="B28" s="13"/>
      <c r="C28" s="9"/>
    </row>
    <row r="29" ht="12.75">
      <c r="A29" t="s">
        <v>7</v>
      </c>
    </row>
    <row r="31" spans="1:6" ht="25.5" customHeight="1">
      <c r="A31" s="27" t="s">
        <v>23</v>
      </c>
      <c r="B31" s="27" t="s">
        <v>17</v>
      </c>
      <c r="C31" s="27" t="s">
        <v>18</v>
      </c>
      <c r="D31" s="27" t="s">
        <v>19</v>
      </c>
      <c r="E31" s="27" t="s">
        <v>20</v>
      </c>
      <c r="F31" s="27" t="s">
        <v>21</v>
      </c>
    </row>
    <row r="32" spans="1:6" ht="12.75" customHeight="1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6" t="s">
        <v>22</v>
      </c>
    </row>
    <row r="33" spans="1:6" s="20" customFormat="1" ht="12.75">
      <c r="A33" s="17">
        <v>1</v>
      </c>
      <c r="B33" s="4" t="s">
        <v>2</v>
      </c>
      <c r="C33" s="21">
        <v>850000</v>
      </c>
      <c r="D33" s="21">
        <v>850000</v>
      </c>
      <c r="E33" s="21">
        <v>850000</v>
      </c>
      <c r="F33" s="35">
        <f aca="true" t="shared" si="1" ref="F33:F38">E33/D33</f>
        <v>1</v>
      </c>
    </row>
    <row r="34" spans="1:6" s="20" customFormat="1" ht="12.75">
      <c r="A34" s="17">
        <v>2</v>
      </c>
      <c r="B34" s="4" t="s">
        <v>8</v>
      </c>
      <c r="C34" s="21">
        <v>1850000</v>
      </c>
      <c r="D34" s="21">
        <v>1850000</v>
      </c>
      <c r="E34" s="21">
        <v>1850000</v>
      </c>
      <c r="F34" s="35">
        <f t="shared" si="1"/>
        <v>1</v>
      </c>
    </row>
    <row r="35" spans="1:6" s="20" customFormat="1" ht="12.75">
      <c r="A35" s="17">
        <v>3</v>
      </c>
      <c r="B35" s="4" t="s">
        <v>24</v>
      </c>
      <c r="C35" s="21">
        <v>544244</v>
      </c>
      <c r="D35" s="21">
        <v>44244</v>
      </c>
      <c r="E35" s="21">
        <v>44243</v>
      </c>
      <c r="F35" s="35">
        <f t="shared" si="1"/>
        <v>0.9999773980652744</v>
      </c>
    </row>
    <row r="36" spans="1:6" s="20" customFormat="1" ht="12.75">
      <c r="A36" s="17">
        <v>4</v>
      </c>
      <c r="B36" s="16" t="s">
        <v>16</v>
      </c>
      <c r="C36" s="21">
        <v>20522985</v>
      </c>
      <c r="D36" s="21">
        <v>14965701</v>
      </c>
      <c r="E36" s="21">
        <v>6470757</v>
      </c>
      <c r="F36" s="35">
        <f t="shared" si="1"/>
        <v>0.4323724628736068</v>
      </c>
    </row>
    <row r="37" spans="1:6" s="20" customFormat="1" ht="24.75" customHeight="1" thickBot="1">
      <c r="A37" s="17">
        <v>5</v>
      </c>
      <c r="B37" s="16" t="s">
        <v>11</v>
      </c>
      <c r="C37" s="22">
        <v>2163588</v>
      </c>
      <c r="D37" s="22">
        <v>0</v>
      </c>
      <c r="E37" s="22">
        <v>0</v>
      </c>
      <c r="F37" s="32"/>
    </row>
    <row r="38" spans="1:6" ht="13.5" thickBot="1">
      <c r="A38" s="41" t="s">
        <v>3</v>
      </c>
      <c r="B38" s="42"/>
      <c r="C38" s="7">
        <f>SUM(C33:C37)</f>
        <v>25930817</v>
      </c>
      <c r="D38" s="7">
        <f>SUM(D33:D37)</f>
        <v>17709945</v>
      </c>
      <c r="E38" s="7">
        <f>SUM(E33:E37)</f>
        <v>9215000</v>
      </c>
      <c r="F38" s="36">
        <f t="shared" si="1"/>
        <v>0.5203291145172952</v>
      </c>
    </row>
    <row r="39" spans="1:3" ht="12.75">
      <c r="A39" s="11"/>
      <c r="B39" s="11"/>
      <c r="C39" s="12"/>
    </row>
    <row r="40" spans="1:5" ht="12.75">
      <c r="A40" s="8"/>
      <c r="B40" s="8"/>
      <c r="C40" s="9"/>
      <c r="D40" s="8"/>
      <c r="E40" s="8"/>
    </row>
    <row r="41" spans="1:6" ht="27" customHeight="1">
      <c r="A41" s="39" t="s">
        <v>9</v>
      </c>
      <c r="B41" s="40"/>
      <c r="C41" s="40"/>
      <c r="D41" s="40"/>
      <c r="E41" s="40"/>
      <c r="F41" s="40"/>
    </row>
    <row r="42" spans="1:5" ht="12.75">
      <c r="A42" s="28" t="s">
        <v>26</v>
      </c>
      <c r="B42" s="2"/>
      <c r="C42" s="2"/>
      <c r="D42" s="8"/>
      <c r="E42" s="8"/>
    </row>
    <row r="43" ht="12.75">
      <c r="C43" s="1"/>
    </row>
    <row r="44" ht="12.75">
      <c r="C44" s="1"/>
    </row>
  </sheetData>
  <mergeCells count="4">
    <mergeCell ref="A41:F41"/>
    <mergeCell ref="A19:B19"/>
    <mergeCell ref="A38:B38"/>
    <mergeCell ref="A25:B2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  <headerFooter alignWithMargins="0">
    <oddHeader>&amp;CWykonanie planu przychodów i rozchodów budżetu miasta za 2007r.
 oraz wolnych środków z 2006r.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fin308</cp:lastModifiedBy>
  <cp:lastPrinted>2008-02-27T12:15:16Z</cp:lastPrinted>
  <dcterms:created xsi:type="dcterms:W3CDTF">2000-06-28T08:59:50Z</dcterms:created>
  <dcterms:modified xsi:type="dcterms:W3CDTF">2008-03-31T08:25:29Z</dcterms:modified>
  <cp:category/>
  <cp:version/>
  <cp:contentType/>
  <cp:contentStatus/>
</cp:coreProperties>
</file>