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<sst xmlns="http://schemas.openxmlformats.org/spreadsheetml/2006/main" count="38" uniqueCount="38">
  <si>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Dział       710 - Działalność usługowa</t>
  </si>
  <si>
    <t>Rozdz. 71030 - Fundusz Gospodarki Zasobem Geodezyjnym i Kartograficznym</t>
  </si>
  <si>
    <t xml:space="preserve">Zakup materiałów i wyposażenia </t>
  </si>
  <si>
    <t>Zakup usług pozostałych</t>
  </si>
  <si>
    <t>Zakup usług remontowych</t>
  </si>
  <si>
    <t>§</t>
  </si>
  <si>
    <t>Wydatki na zakupy inwestycyjne funduszy celowych</t>
  </si>
  <si>
    <t>Przelewy redystrybucyjne (Wpłaty na Centralny Fundusz Gospodarki Zasobem Geodezyjnym i Kartograficznym)</t>
  </si>
  <si>
    <t>Przelewy redystrybucyjne (Wpłaty na Wojewódzki Fundusz Gospodarki Zasobem Geodezyjnym i Kartograficznym)</t>
  </si>
  <si>
    <t>0830</t>
  </si>
  <si>
    <t>Stan funduszu na początek roku</t>
  </si>
  <si>
    <t>Stan funduszu na koniec roku</t>
  </si>
  <si>
    <t>Przychody</t>
  </si>
  <si>
    <t>Wydatki</t>
  </si>
  <si>
    <t>plan pierwotny</t>
  </si>
  <si>
    <t>plan po zmianach</t>
  </si>
  <si>
    <t>wykonanie</t>
  </si>
  <si>
    <t>%</t>
  </si>
  <si>
    <t>5/4</t>
  </si>
  <si>
    <t>treść</t>
  </si>
  <si>
    <t>Wpływy z usług: ze sprzedaży map, danych z ewidencji gruntów i budynków oraz innych materiałów i informacji z zasobów gminnych, z opłat za czynności związane z prowadzeniem tych zasobów i uzgadnianiem usytuowania projektowanych sieci uzbrojenia terenu, a także inne wpływy</t>
  </si>
  <si>
    <t>Środki na dofinansowanie własnych zadań bieżących gmin, powiatów, samorządów województw pozyskane z innych źródeł</t>
  </si>
  <si>
    <t>Zakup pomocy naukowych, dydaktycznych i książek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</si>
  <si>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</si>
  <si>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</si>
  <si>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</si>
  <si>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</si>
  <si>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0580</t>
  </si>
  <si>
    <t>0910</t>
  </si>
  <si>
    <t>0920</t>
  </si>
  <si>
    <t>0970</t>
  </si>
  <si>
    <t>Grzywny i inne kary pieniężne od osób prawnych i innych jednostek organizacyjnych</t>
  </si>
  <si>
    <t>Odsetki od nieterminowych wpłat z tytułu podatków i opłat</t>
  </si>
  <si>
    <t>Pozostałe odsetki</t>
  </si>
  <si>
    <t>Wpływy z różnych dochodów</t>
  </si>
  <si>
    <t>Załącznik Nr 12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</si>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</sst>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justify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top"/>
    </xf>
    <xf numFmtId="3" fontId="2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top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justify" vertical="top"/>
    </xf>
    <xf numFmtId="3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 quotePrefix="1">
      <alignment horizont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9" fontId="3" fillId="0" borderId="4" xfId="17" applyFont="1" applyBorder="1" applyAlignment="1">
      <alignment horizontal="right"/>
    </xf>
    <xf numFmtId="9" fontId="2" fillId="0" borderId="2" xfId="17" applyFont="1" applyBorder="1" applyAlignment="1">
      <alignment horizontal="right"/>
    </xf>
    <xf numFmtId="9" fontId="2" fillId="0" borderId="1" xfId="17" applyFont="1" applyBorder="1" applyAlignment="1">
      <alignment horizontal="center" vertical="center"/>
    </xf>
    <xf numFmtId="9" fontId="2" fillId="0" borderId="0" xfId="17" applyFont="1" applyBorder="1" applyAlignment="1">
      <alignment horizontal="center" vertical="center"/>
    </xf>
    <xf numFmtId="9" fontId="3" fillId="0" borderId="3" xfId="17" applyFont="1" applyBorder="1" applyAlignment="1">
      <alignment/>
    </xf>
    <xf numFmtId="9" fontId="2" fillId="0" borderId="2" xfId="17" applyFont="1" applyBorder="1" applyAlignment="1">
      <alignment/>
    </xf>
    <xf numFmtId="9" fontId="2" fillId="0" borderId="1" xfId="17" applyFont="1" applyBorder="1" applyAlignment="1">
      <alignment/>
    </xf>
    <xf numFmtId="9" fontId="2" fillId="0" borderId="1" xfId="17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1" customWidth="1"/>
    <col min="2" max="2" width="60.00390625" style="11" customWidth="1"/>
    <col min="3" max="3" width="10.125" style="12" customWidth="1"/>
    <col min="4" max="5" width="9.125" style="11" customWidth="1"/>
    <col min="6" max="6" width="7.375" style="11" customWidth="1"/>
    <col min="7" max="16384" width="9.125" style="11" customWidth="1"/>
  </cols>
  <sheetData>
    <row r="1" ht="12.75">
      <c r="F1" s="42" t="s">
        <v>35</v>
      </c>
    </row>
    <row r="2" ht="12.75">
      <c r="F2" s="45" t="s">
        <v>36</v>
      </c>
    </row>
    <row r="3" ht="12.75">
      <c r="F3" s="45" t="s">
        <v>37</v>
      </c>
    </row>
    <row r="5" ht="12.75">
      <c r="A5" s="11" t="s">
        <v>0</v>
      </c>
    </row>
    <row r="6" ht="12.75">
      <c r="A6" s="11" t="s">
        <v>1</v>
      </c>
    </row>
    <row r="8" spans="1:6" ht="25.5">
      <c r="A8" s="31" t="s">
        <v>5</v>
      </c>
      <c r="B8" s="31" t="s">
        <v>19</v>
      </c>
      <c r="C8" s="32" t="s">
        <v>14</v>
      </c>
      <c r="D8" s="32" t="s">
        <v>15</v>
      </c>
      <c r="E8" s="32" t="s">
        <v>16</v>
      </c>
      <c r="F8" s="32" t="s">
        <v>17</v>
      </c>
    </row>
    <row r="9" spans="1:6" ht="12.75">
      <c r="A9" s="28">
        <v>1</v>
      </c>
      <c r="B9" s="28">
        <v>2</v>
      </c>
      <c r="C9" s="29">
        <v>3</v>
      </c>
      <c r="D9" s="29">
        <v>4</v>
      </c>
      <c r="E9" s="29">
        <v>5</v>
      </c>
      <c r="F9" s="30" t="s">
        <v>18</v>
      </c>
    </row>
    <row r="10" spans="1:6" ht="13.5" thickBot="1">
      <c r="A10" s="25" t="s">
        <v>12</v>
      </c>
      <c r="B10" s="26"/>
      <c r="C10" s="27">
        <f>SUM(C11:C17)</f>
        <v>180000</v>
      </c>
      <c r="D10" s="27">
        <f>SUM(D11:D17)</f>
        <v>541228</v>
      </c>
      <c r="E10" s="44">
        <f>SUM(E11:E17)</f>
        <v>612868</v>
      </c>
      <c r="F10" s="33">
        <f>E10/D10</f>
        <v>1.1323656573569734</v>
      </c>
    </row>
    <row r="11" spans="1:6" s="1" customFormat="1" ht="12.75">
      <c r="A11" s="22"/>
      <c r="B11" s="23" t="s">
        <v>10</v>
      </c>
      <c r="C11" s="24">
        <v>10000</v>
      </c>
      <c r="D11" s="24">
        <v>91228</v>
      </c>
      <c r="E11" s="24">
        <v>91228</v>
      </c>
      <c r="F11" s="34">
        <f aca="true" t="shared" si="0" ref="F11:F31">E11/D11</f>
        <v>1</v>
      </c>
    </row>
    <row r="12" spans="1:6" s="1" customFormat="1" ht="65.25" customHeight="1">
      <c r="A12" s="41" t="s">
        <v>9</v>
      </c>
      <c r="B12" s="5" t="s">
        <v>20</v>
      </c>
      <c r="C12" s="6">
        <v>170000</v>
      </c>
      <c r="D12" s="6">
        <v>350000</v>
      </c>
      <c r="E12" s="43">
        <v>358242</v>
      </c>
      <c r="F12" s="35">
        <f t="shared" si="0"/>
        <v>1.0235485714285715</v>
      </c>
    </row>
    <row r="13" spans="1:6" s="1" customFormat="1" ht="26.25" customHeight="1">
      <c r="A13" s="41" t="s">
        <v>27</v>
      </c>
      <c r="B13" s="5" t="s">
        <v>31</v>
      </c>
      <c r="C13" s="6"/>
      <c r="D13" s="6"/>
      <c r="E13" s="43">
        <v>58072</v>
      </c>
      <c r="F13" s="35"/>
    </row>
    <row r="14" spans="1:6" s="1" customFormat="1" ht="12.75" customHeight="1">
      <c r="A14" s="41" t="s">
        <v>28</v>
      </c>
      <c r="B14" s="5" t="s">
        <v>32</v>
      </c>
      <c r="C14" s="6"/>
      <c r="D14" s="6"/>
      <c r="E14" s="43">
        <v>297</v>
      </c>
      <c r="F14" s="35"/>
    </row>
    <row r="15" spans="1:6" s="1" customFormat="1" ht="12.75" customHeight="1">
      <c r="A15" s="41" t="s">
        <v>29</v>
      </c>
      <c r="B15" s="5" t="s">
        <v>33</v>
      </c>
      <c r="C15" s="6"/>
      <c r="D15" s="6"/>
      <c r="E15" s="43">
        <v>3979</v>
      </c>
      <c r="F15" s="35"/>
    </row>
    <row r="16" spans="1:6" s="1" customFormat="1" ht="12.75" customHeight="1">
      <c r="A16" s="41" t="s">
        <v>30</v>
      </c>
      <c r="B16" s="5" t="s">
        <v>34</v>
      </c>
      <c r="C16" s="6"/>
      <c r="D16" s="6"/>
      <c r="E16" s="43">
        <v>1050</v>
      </c>
      <c r="F16" s="35"/>
    </row>
    <row r="17" spans="1:6" s="1" customFormat="1" ht="25.5" customHeight="1">
      <c r="A17" s="7">
        <v>2700</v>
      </c>
      <c r="B17" s="8" t="s">
        <v>21</v>
      </c>
      <c r="C17" s="6"/>
      <c r="D17" s="6">
        <v>100000</v>
      </c>
      <c r="E17" s="43">
        <v>100000</v>
      </c>
      <c r="F17" s="35">
        <f t="shared" si="0"/>
        <v>1</v>
      </c>
    </row>
    <row r="18" spans="1:6" s="1" customFormat="1" ht="25.5" customHeight="1">
      <c r="A18" s="14"/>
      <c r="B18" s="15"/>
      <c r="C18" s="13"/>
      <c r="D18" s="13"/>
      <c r="E18" s="13"/>
      <c r="F18" s="36"/>
    </row>
    <row r="19" spans="1:6" s="10" customFormat="1" ht="13.5" thickBot="1">
      <c r="A19" s="19" t="s">
        <v>13</v>
      </c>
      <c r="B19" s="20"/>
      <c r="C19" s="21">
        <f>SUM(C20:C31)</f>
        <v>180000</v>
      </c>
      <c r="D19" s="21">
        <f>SUM(D20:D31)</f>
        <v>541228</v>
      </c>
      <c r="E19" s="21">
        <f>SUM(E20:E30)</f>
        <v>314751</v>
      </c>
      <c r="F19" s="37">
        <f t="shared" si="0"/>
        <v>0.5815497350469673</v>
      </c>
    </row>
    <row r="20" spans="1:6" s="1" customFormat="1" ht="25.5">
      <c r="A20" s="16">
        <v>2960</v>
      </c>
      <c r="B20" s="17" t="s">
        <v>7</v>
      </c>
      <c r="C20" s="18">
        <v>17000</v>
      </c>
      <c r="D20" s="18">
        <v>43000</v>
      </c>
      <c r="E20" s="18">
        <v>31677</v>
      </c>
      <c r="F20" s="38">
        <f t="shared" si="0"/>
        <v>0.7366744186046512</v>
      </c>
    </row>
    <row r="21" spans="1:6" s="1" customFormat="1" ht="25.5">
      <c r="A21" s="7">
        <v>2960</v>
      </c>
      <c r="B21" s="8" t="s">
        <v>8</v>
      </c>
      <c r="C21" s="9">
        <v>17000</v>
      </c>
      <c r="D21" s="9">
        <v>43000</v>
      </c>
      <c r="E21" s="9">
        <v>31677</v>
      </c>
      <c r="F21" s="39">
        <f t="shared" si="0"/>
        <v>0.7366744186046512</v>
      </c>
    </row>
    <row r="22" spans="1:6" s="1" customFormat="1" ht="12.75">
      <c r="A22" s="2">
        <v>4210</v>
      </c>
      <c r="B22" s="2" t="s">
        <v>2</v>
      </c>
      <c r="C22" s="9">
        <v>20000</v>
      </c>
      <c r="D22" s="9">
        <v>15000</v>
      </c>
      <c r="E22" s="9">
        <v>8930</v>
      </c>
      <c r="F22" s="39">
        <f t="shared" si="0"/>
        <v>0.5953333333333334</v>
      </c>
    </row>
    <row r="23" spans="1:6" s="1" customFormat="1" ht="12.75">
      <c r="A23" s="2">
        <v>4240</v>
      </c>
      <c r="B23" s="2" t="s">
        <v>22</v>
      </c>
      <c r="C23" s="9"/>
      <c r="D23" s="9">
        <v>500</v>
      </c>
      <c r="E23" s="9">
        <v>0</v>
      </c>
      <c r="F23" s="39">
        <f t="shared" si="0"/>
        <v>0</v>
      </c>
    </row>
    <row r="24" spans="1:6" s="1" customFormat="1" ht="12.75">
      <c r="A24" s="2">
        <v>4270</v>
      </c>
      <c r="B24" s="2" t="s">
        <v>4</v>
      </c>
      <c r="C24" s="9">
        <v>5000</v>
      </c>
      <c r="D24" s="9">
        <v>5000</v>
      </c>
      <c r="E24" s="9">
        <v>1400</v>
      </c>
      <c r="F24" s="39">
        <f t="shared" si="0"/>
        <v>0.28</v>
      </c>
    </row>
    <row r="25" spans="1:6" s="1" customFormat="1" ht="12.75" customHeight="1">
      <c r="A25" s="2">
        <v>4300</v>
      </c>
      <c r="B25" s="8" t="s">
        <v>3</v>
      </c>
      <c r="C25" s="9">
        <v>50000</v>
      </c>
      <c r="D25" s="9">
        <v>289128</v>
      </c>
      <c r="E25" s="9">
        <v>137070</v>
      </c>
      <c r="F25" s="39">
        <f t="shared" si="0"/>
        <v>0.4740806839877148</v>
      </c>
    </row>
    <row r="26" spans="1:6" s="1" customFormat="1" ht="12.75" customHeight="1">
      <c r="A26" s="2">
        <v>4610</v>
      </c>
      <c r="B26" s="8" t="s">
        <v>23</v>
      </c>
      <c r="C26" s="9"/>
      <c r="D26" s="9">
        <v>6000</v>
      </c>
      <c r="E26" s="9">
        <v>3564</v>
      </c>
      <c r="F26" s="39">
        <f t="shared" si="0"/>
        <v>0.594</v>
      </c>
    </row>
    <row r="27" spans="1:6" s="1" customFormat="1" ht="12.75" customHeight="1">
      <c r="A27" s="2">
        <v>4700</v>
      </c>
      <c r="B27" s="8" t="s">
        <v>24</v>
      </c>
      <c r="C27" s="9"/>
      <c r="D27" s="9">
        <v>3000</v>
      </c>
      <c r="E27" s="9">
        <v>1760</v>
      </c>
      <c r="F27" s="39">
        <f t="shared" si="0"/>
        <v>0.5866666666666667</v>
      </c>
    </row>
    <row r="28" spans="1:6" s="1" customFormat="1" ht="12.75" customHeight="1">
      <c r="A28" s="2">
        <v>4740</v>
      </c>
      <c r="B28" s="8" t="s">
        <v>25</v>
      </c>
      <c r="C28" s="9"/>
      <c r="D28" s="9">
        <v>8000</v>
      </c>
      <c r="E28" s="9">
        <v>5810</v>
      </c>
      <c r="F28" s="39">
        <f t="shared" si="0"/>
        <v>0.72625</v>
      </c>
    </row>
    <row r="29" spans="1:6" s="1" customFormat="1" ht="12.75" customHeight="1">
      <c r="A29" s="2">
        <v>4750</v>
      </c>
      <c r="B29" s="8" t="s">
        <v>26</v>
      </c>
      <c r="C29" s="9"/>
      <c r="D29" s="9">
        <v>40000</v>
      </c>
      <c r="E29" s="9">
        <v>27623</v>
      </c>
      <c r="F29" s="39">
        <f t="shared" si="0"/>
        <v>0.690575</v>
      </c>
    </row>
    <row r="30" spans="1:6" s="1" customFormat="1" ht="12.75">
      <c r="A30" s="2">
        <v>6120</v>
      </c>
      <c r="B30" s="8" t="s">
        <v>6</v>
      </c>
      <c r="C30" s="9">
        <v>61000</v>
      </c>
      <c r="D30" s="9">
        <v>78600</v>
      </c>
      <c r="E30" s="9">
        <v>65240</v>
      </c>
      <c r="F30" s="39">
        <f t="shared" si="0"/>
        <v>0.8300254452926209</v>
      </c>
    </row>
    <row r="31" spans="1:6" s="1" customFormat="1" ht="12.75">
      <c r="A31" s="2"/>
      <c r="B31" s="3" t="s">
        <v>11</v>
      </c>
      <c r="C31" s="4">
        <v>10000</v>
      </c>
      <c r="D31" s="4">
        <v>10000</v>
      </c>
      <c r="E31" s="4">
        <v>287398</v>
      </c>
      <c r="F31" s="40">
        <f t="shared" si="0"/>
        <v>28.7398</v>
      </c>
    </row>
  </sheetData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&amp;CWykonanie planu przychodów i wydatków Gminnego Funduszu Gospodarki Zasobem Geodezyjnym i Kartograficznym za 2007r.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2008-03-17T07:11:18Z</cp:lastPrinted>
  <dcterms:created xsi:type="dcterms:W3CDTF">1999-11-10T08:42:51Z</dcterms:created>
  <dcterms:modified xsi:type="dcterms:W3CDTF">2008-03-31T08:35:08Z</dcterms:modified>
  <cp:category/>
  <cp:version/>
  <cp:contentType/>
  <cp:contentStatus/>
</cp:coreProperties>
</file>