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'Arkusz1'!$7:$7</definedName>
  </definedNames>
  <calcPr fullCalcOnLoad="1"/>
</workbook>
</file>

<file path=xl/sharedStrings.xml><?xml version="1.0" encoding="utf-8"?>
<sst xmlns="http://schemas.openxmlformats.org/spreadsheetml/2006/main" count="48" uniqueCount="28">
  <si>
    <t>okres realizacji programu</t>
  </si>
  <si>
    <t>łączne nakłady finansowe</t>
  </si>
  <si>
    <t>lp</t>
  </si>
  <si>
    <t>wydz.</t>
  </si>
  <si>
    <t>nazwa programu (zadania)</t>
  </si>
  <si>
    <t>WRiWZ</t>
  </si>
  <si>
    <t>Rewitalizacja Centrum Miasta</t>
  </si>
  <si>
    <t>źródła finansowania</t>
  </si>
  <si>
    <t>PIU</t>
  </si>
  <si>
    <t>wydatki poniesione przed 2006r.</t>
  </si>
  <si>
    <t>po 2007r.</t>
  </si>
  <si>
    <t>Gmina / NFOŚiGW/ Fundusz Spójności</t>
  </si>
  <si>
    <t>Gmina / INTERREG</t>
  </si>
  <si>
    <t>Gospodarka wodno-ściekowa w Raciborzu</t>
  </si>
  <si>
    <t>Promocja miast Opavy i Raciborza na targach turystycznych w Opolu i Jabloncu</t>
  </si>
  <si>
    <t>Projekt komplementarny "Pieszo i rowerem po ziemi raciborskiej i opavskiej"</t>
  </si>
  <si>
    <t>G-2</t>
  </si>
  <si>
    <t>Sport drogą do wspólnej Europy (G-2)</t>
  </si>
  <si>
    <t>Promocja turystyki w miastach partnerskich Opava, Racibórz</t>
  </si>
  <si>
    <t>SP-11</t>
  </si>
  <si>
    <t>Edukacja teatralna jako sposób pokonywania barier komunikacyjnych</t>
  </si>
  <si>
    <t>2004 -2009</t>
  </si>
  <si>
    <t>2005-2006</t>
  </si>
  <si>
    <t>plan</t>
  </si>
  <si>
    <t>wykonanie</t>
  </si>
  <si>
    <t>Załącznik Nr 13</t>
  </si>
  <si>
    <t>do ZP Nr 122/2007</t>
  </si>
  <si>
    <t>z dnia 19 marca 2007r.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</si>
</sst>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3">
    <font>
      <sz val="10"/>
      <name val="Arial CE"/>
      <family val="0"/>
    </font>
    <font>
      <sz val="9"/>
      <name val="Arial CE"/>
      <family val="2"/>
    </font>
    <font>
      <b/>
      <sz val="11"/>
      <name val="Arial CE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" xfId="0" applyBorder="1" applyAlignment="1">
      <alignment horizontal="center" vertical="justify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vertic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Border="1" applyAlignment="1">
      <alignment horizontal="right" vertical="center"/>
    </xf>
    <xf numFmtId="3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/>
    </xf>
    <xf numFmtId="0" fontId="0" fillId="0" borderId="0" xfId="0" applyFont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justify" vertical="center"/>
    </xf>
    <xf numFmtId="0" fontId="0" fillId="0" borderId="3" xfId="0" applyBorder="1" applyAlignment="1">
      <alignment horizontal="justify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3" fontId="0" fillId="0" borderId="2" xfId="0" applyNumberFormat="1" applyBorder="1" applyAlignment="1">
      <alignment horizontal="right" vertical="center"/>
    </xf>
    <xf numFmtId="3" fontId="0" fillId="0" borderId="3" xfId="0" applyNumberFormat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justify" vertical="justify"/>
    </xf>
    <xf numFmtId="0" fontId="0" fillId="0" borderId="3" xfId="0" applyBorder="1" applyAlignment="1">
      <alignment horizontal="justify" vertical="justify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workbookViewId="0" topLeftCell="E1">
      <selection activeCell="K2" sqref="K2:K3"/>
    </sheetView>
  </sheetViews>
  <sheetFormatPr defaultColWidth="9.00390625" defaultRowHeight="12.75"/>
  <cols>
    <col min="1" max="1" width="4.125" style="0" customWidth="1"/>
    <col min="2" max="2" width="6.625" style="4" customWidth="1"/>
    <col min="3" max="3" width="41.375" style="0" customWidth="1"/>
    <col min="4" max="4" width="19.375" style="0" customWidth="1"/>
    <col min="5" max="5" width="10.125" style="0" customWidth="1"/>
    <col min="6" max="6" width="11.125" style="0" bestFit="1" customWidth="1"/>
    <col min="7" max="8" width="9.375" style="0" customWidth="1"/>
    <col min="9" max="11" width="10.00390625" style="0" customWidth="1"/>
    <col min="12" max="12" width="10.125" style="0" bestFit="1" customWidth="1"/>
  </cols>
  <sheetData>
    <row r="1" ht="12.75">
      <c r="K1" s="12" t="s">
        <v>25</v>
      </c>
    </row>
    <row r="2" ht="12.75">
      <c r="K2" s="12" t="s">
        <v>26</v>
      </c>
    </row>
    <row r="3" ht="12.75">
      <c r="K3" s="12" t="s">
        <v>27</v>
      </c>
    </row>
    <row r="4" ht="30" customHeight="1"/>
    <row r="5" spans="1:11" ht="15">
      <c r="A5" s="7"/>
      <c r="B5" s="7"/>
      <c r="C5" s="7"/>
      <c r="D5" s="7"/>
      <c r="E5" s="7"/>
      <c r="F5" s="7"/>
      <c r="G5" s="7"/>
      <c r="H5" s="7"/>
      <c r="I5" s="7"/>
      <c r="J5" s="7"/>
      <c r="K5" s="7"/>
    </row>
    <row r="6" ht="11.25" customHeight="1"/>
    <row r="7" spans="1:11" ht="51">
      <c r="A7" s="2" t="s">
        <v>2</v>
      </c>
      <c r="B7" s="5" t="s">
        <v>3</v>
      </c>
      <c r="C7" s="2" t="s">
        <v>4</v>
      </c>
      <c r="D7" s="8" t="s">
        <v>7</v>
      </c>
      <c r="E7" s="1" t="s">
        <v>0</v>
      </c>
      <c r="F7" s="1" t="s">
        <v>1</v>
      </c>
      <c r="G7" s="1" t="s">
        <v>9</v>
      </c>
      <c r="H7" s="23">
        <v>2006</v>
      </c>
      <c r="I7" s="24"/>
      <c r="J7" s="2">
        <v>2007</v>
      </c>
      <c r="K7" s="2" t="s">
        <v>10</v>
      </c>
    </row>
    <row r="8" spans="1:11" ht="13.5" customHeight="1">
      <c r="A8" s="13">
        <v>1</v>
      </c>
      <c r="B8" s="15" t="s">
        <v>5</v>
      </c>
      <c r="C8" s="17" t="s">
        <v>6</v>
      </c>
      <c r="D8" s="19" t="s">
        <v>12</v>
      </c>
      <c r="E8" s="13" t="s">
        <v>22</v>
      </c>
      <c r="F8" s="21">
        <f>SUM(G8:K8)</f>
        <v>1972906</v>
      </c>
      <c r="G8" s="21">
        <v>435190</v>
      </c>
      <c r="H8" s="10" t="s">
        <v>23</v>
      </c>
      <c r="I8" s="3">
        <v>1537716</v>
      </c>
      <c r="J8" s="21">
        <v>0</v>
      </c>
      <c r="K8" s="21">
        <v>0</v>
      </c>
    </row>
    <row r="9" spans="1:11" ht="13.5" customHeight="1">
      <c r="A9" s="14"/>
      <c r="B9" s="16"/>
      <c r="C9" s="18"/>
      <c r="D9" s="20"/>
      <c r="E9" s="14"/>
      <c r="F9" s="22"/>
      <c r="G9" s="22"/>
      <c r="H9" s="10" t="s">
        <v>24</v>
      </c>
      <c r="I9" s="3">
        <v>1187030</v>
      </c>
      <c r="J9" s="22"/>
      <c r="K9" s="22"/>
    </row>
    <row r="10" spans="1:12" ht="13.5" customHeight="1">
      <c r="A10" s="13">
        <v>2</v>
      </c>
      <c r="B10" s="15" t="s">
        <v>8</v>
      </c>
      <c r="C10" s="17" t="s">
        <v>13</v>
      </c>
      <c r="D10" s="19" t="s">
        <v>11</v>
      </c>
      <c r="E10" s="13" t="s">
        <v>21</v>
      </c>
      <c r="F10" s="21">
        <f aca="true" t="shared" si="0" ref="F10:F20">SUM(G10:L10)</f>
        <v>152588357</v>
      </c>
      <c r="G10" s="21">
        <v>448546</v>
      </c>
      <c r="H10" s="10" t="s">
        <v>23</v>
      </c>
      <c r="I10" s="3">
        <v>26005614</v>
      </c>
      <c r="J10" s="21">
        <v>64843187</v>
      </c>
      <c r="K10" s="21">
        <v>61291010</v>
      </c>
      <c r="L10" s="6"/>
    </row>
    <row r="11" spans="1:12" ht="13.5" customHeight="1">
      <c r="A11" s="14"/>
      <c r="B11" s="16"/>
      <c r="C11" s="18"/>
      <c r="D11" s="20"/>
      <c r="E11" s="14"/>
      <c r="F11" s="22"/>
      <c r="G11" s="22"/>
      <c r="H11" s="10" t="s">
        <v>24</v>
      </c>
      <c r="I11" s="3">
        <v>10655201</v>
      </c>
      <c r="J11" s="22"/>
      <c r="K11" s="22"/>
      <c r="L11" s="6"/>
    </row>
    <row r="12" spans="1:11" ht="13.5" customHeight="1">
      <c r="A12" s="13">
        <v>3</v>
      </c>
      <c r="B12" s="15" t="s">
        <v>5</v>
      </c>
      <c r="C12" s="25" t="s">
        <v>14</v>
      </c>
      <c r="D12" s="19" t="s">
        <v>12</v>
      </c>
      <c r="E12" s="13">
        <v>2006</v>
      </c>
      <c r="F12" s="21">
        <f t="shared" si="0"/>
        <v>29410</v>
      </c>
      <c r="G12" s="27">
        <v>0</v>
      </c>
      <c r="H12" s="10" t="s">
        <v>23</v>
      </c>
      <c r="I12" s="9">
        <v>29410</v>
      </c>
      <c r="J12" s="21">
        <v>0</v>
      </c>
      <c r="K12" s="21">
        <v>0</v>
      </c>
    </row>
    <row r="13" spans="1:11" ht="13.5" customHeight="1">
      <c r="A13" s="14"/>
      <c r="B13" s="16"/>
      <c r="C13" s="26"/>
      <c r="D13" s="20"/>
      <c r="E13" s="14"/>
      <c r="F13" s="22"/>
      <c r="G13" s="28"/>
      <c r="H13" s="10" t="s">
        <v>24</v>
      </c>
      <c r="I13" s="9">
        <v>19317</v>
      </c>
      <c r="J13" s="22"/>
      <c r="K13" s="22"/>
    </row>
    <row r="14" spans="1:11" ht="13.5" customHeight="1">
      <c r="A14" s="13">
        <v>4</v>
      </c>
      <c r="B14" s="15" t="s">
        <v>5</v>
      </c>
      <c r="C14" s="25" t="s">
        <v>15</v>
      </c>
      <c r="D14" s="19" t="s">
        <v>12</v>
      </c>
      <c r="E14" s="13">
        <v>2006</v>
      </c>
      <c r="F14" s="21">
        <f t="shared" si="0"/>
        <v>36000</v>
      </c>
      <c r="G14" s="27">
        <v>0</v>
      </c>
      <c r="H14" s="10" t="s">
        <v>23</v>
      </c>
      <c r="I14" s="9">
        <v>36000</v>
      </c>
      <c r="J14" s="21">
        <v>0</v>
      </c>
      <c r="K14" s="21">
        <v>0</v>
      </c>
    </row>
    <row r="15" spans="1:11" ht="13.5" customHeight="1">
      <c r="A15" s="14"/>
      <c r="B15" s="16"/>
      <c r="C15" s="26"/>
      <c r="D15" s="20"/>
      <c r="E15" s="14"/>
      <c r="F15" s="22"/>
      <c r="G15" s="28"/>
      <c r="H15" s="10" t="s">
        <v>24</v>
      </c>
      <c r="I15" s="9">
        <v>26499</v>
      </c>
      <c r="J15" s="22"/>
      <c r="K15" s="22"/>
    </row>
    <row r="16" spans="1:11" ht="13.5" customHeight="1">
      <c r="A16" s="13">
        <v>5</v>
      </c>
      <c r="B16" s="15" t="s">
        <v>16</v>
      </c>
      <c r="C16" s="17" t="s">
        <v>17</v>
      </c>
      <c r="D16" s="19" t="s">
        <v>12</v>
      </c>
      <c r="E16" s="13">
        <v>2006</v>
      </c>
      <c r="F16" s="21">
        <f t="shared" si="0"/>
        <v>25290</v>
      </c>
      <c r="G16" s="21">
        <v>0</v>
      </c>
      <c r="H16" s="10" t="s">
        <v>23</v>
      </c>
      <c r="I16" s="3">
        <v>25290</v>
      </c>
      <c r="J16" s="21">
        <v>0</v>
      </c>
      <c r="K16" s="21">
        <v>0</v>
      </c>
    </row>
    <row r="17" spans="1:11" ht="13.5" customHeight="1">
      <c r="A17" s="14"/>
      <c r="B17" s="16"/>
      <c r="C17" s="18"/>
      <c r="D17" s="20"/>
      <c r="E17" s="14"/>
      <c r="F17" s="22"/>
      <c r="G17" s="22"/>
      <c r="H17" s="10" t="s">
        <v>24</v>
      </c>
      <c r="I17" s="3">
        <v>25206</v>
      </c>
      <c r="J17" s="22"/>
      <c r="K17" s="22"/>
    </row>
    <row r="18" spans="1:11" ht="13.5" customHeight="1">
      <c r="A18" s="13">
        <v>6</v>
      </c>
      <c r="B18" s="15" t="s">
        <v>5</v>
      </c>
      <c r="C18" s="17" t="s">
        <v>18</v>
      </c>
      <c r="D18" s="19" t="s">
        <v>12</v>
      </c>
      <c r="E18" s="13">
        <v>2006</v>
      </c>
      <c r="F18" s="21">
        <f t="shared" si="0"/>
        <v>29998</v>
      </c>
      <c r="G18" s="21">
        <v>0</v>
      </c>
      <c r="H18" s="10" t="s">
        <v>23</v>
      </c>
      <c r="I18" s="3">
        <v>29998</v>
      </c>
      <c r="J18" s="21">
        <v>0</v>
      </c>
      <c r="K18" s="21">
        <v>0</v>
      </c>
    </row>
    <row r="19" spans="1:11" ht="13.5" customHeight="1">
      <c r="A19" s="14"/>
      <c r="B19" s="16"/>
      <c r="C19" s="18"/>
      <c r="D19" s="20"/>
      <c r="E19" s="14"/>
      <c r="F19" s="22"/>
      <c r="G19" s="22"/>
      <c r="H19" s="10" t="s">
        <v>24</v>
      </c>
      <c r="I19" s="3">
        <v>28740</v>
      </c>
      <c r="J19" s="22"/>
      <c r="K19" s="22"/>
    </row>
    <row r="20" spans="1:11" ht="13.5" customHeight="1">
      <c r="A20" s="13">
        <v>7</v>
      </c>
      <c r="B20" s="15" t="s">
        <v>19</v>
      </c>
      <c r="C20" s="17" t="s">
        <v>20</v>
      </c>
      <c r="D20" s="19" t="s">
        <v>12</v>
      </c>
      <c r="E20" s="13">
        <v>2006</v>
      </c>
      <c r="F20" s="21">
        <f t="shared" si="0"/>
        <v>12700</v>
      </c>
      <c r="G20" s="21">
        <v>0</v>
      </c>
      <c r="H20" s="10" t="s">
        <v>23</v>
      </c>
      <c r="I20" s="3">
        <v>12700</v>
      </c>
      <c r="J20" s="21">
        <v>0</v>
      </c>
      <c r="K20" s="21">
        <v>0</v>
      </c>
    </row>
    <row r="21" spans="1:11" ht="13.5" customHeight="1">
      <c r="A21" s="14"/>
      <c r="B21" s="16"/>
      <c r="C21" s="18"/>
      <c r="D21" s="20"/>
      <c r="E21" s="14"/>
      <c r="F21" s="22"/>
      <c r="G21" s="22"/>
      <c r="H21" s="10" t="s">
        <v>24</v>
      </c>
      <c r="I21" s="11">
        <v>12694</v>
      </c>
      <c r="J21" s="22"/>
      <c r="K21" s="22"/>
    </row>
  </sheetData>
  <mergeCells count="64">
    <mergeCell ref="K18:K19"/>
    <mergeCell ref="A20:A21"/>
    <mergeCell ref="B20:B21"/>
    <mergeCell ref="C20:C21"/>
    <mergeCell ref="D20:D21"/>
    <mergeCell ref="E20:E21"/>
    <mergeCell ref="F20:F21"/>
    <mergeCell ref="G20:G21"/>
    <mergeCell ref="J20:J21"/>
    <mergeCell ref="K20:K21"/>
    <mergeCell ref="E18:E19"/>
    <mergeCell ref="F18:F19"/>
    <mergeCell ref="G18:G19"/>
    <mergeCell ref="J18:J19"/>
    <mergeCell ref="A18:A19"/>
    <mergeCell ref="B18:B19"/>
    <mergeCell ref="C18:C19"/>
    <mergeCell ref="D18:D19"/>
    <mergeCell ref="K14:K15"/>
    <mergeCell ref="A16:A17"/>
    <mergeCell ref="B16:B17"/>
    <mergeCell ref="C16:C17"/>
    <mergeCell ref="D16:D17"/>
    <mergeCell ref="E16:E17"/>
    <mergeCell ref="F16:F17"/>
    <mergeCell ref="G16:G17"/>
    <mergeCell ref="J16:J17"/>
    <mergeCell ref="K16:K17"/>
    <mergeCell ref="E14:E15"/>
    <mergeCell ref="F14:F15"/>
    <mergeCell ref="G14:G15"/>
    <mergeCell ref="J14:J15"/>
    <mergeCell ref="A14:A15"/>
    <mergeCell ref="B14:B15"/>
    <mergeCell ref="C14:C15"/>
    <mergeCell ref="D14:D15"/>
    <mergeCell ref="K10:K11"/>
    <mergeCell ref="A12:A13"/>
    <mergeCell ref="B12:B13"/>
    <mergeCell ref="C12:C13"/>
    <mergeCell ref="D12:D13"/>
    <mergeCell ref="E12:E13"/>
    <mergeCell ref="F12:F13"/>
    <mergeCell ref="G12:G13"/>
    <mergeCell ref="J12:J13"/>
    <mergeCell ref="K12:K13"/>
    <mergeCell ref="J8:J9"/>
    <mergeCell ref="K8:K9"/>
    <mergeCell ref="A10:A11"/>
    <mergeCell ref="B10:B11"/>
    <mergeCell ref="C10:C11"/>
    <mergeCell ref="D10:D11"/>
    <mergeCell ref="E10:E11"/>
    <mergeCell ref="F10:F11"/>
    <mergeCell ref="G10:G11"/>
    <mergeCell ref="J10:J11"/>
    <mergeCell ref="E8:E9"/>
    <mergeCell ref="F8:F9"/>
    <mergeCell ref="G8:G9"/>
    <mergeCell ref="H7:I7"/>
    <mergeCell ref="A8:A9"/>
    <mergeCell ref="B8:B9"/>
    <mergeCell ref="C8:C9"/>
    <mergeCell ref="D8:D9"/>
  </mergeCells>
  <printOptions/>
  <pageMargins left="0.3937007874015748" right="0.3937007874015748" top="0.7874015748031497" bottom="0.7874015748031497" header="0.5118110236220472" footer="0.31496062992125984"/>
  <pageSetup horizontalDpi="600" verticalDpi="600" orientation="landscape" paperSize="9" scale="99" r:id="rId1"/>
  <headerFooter alignWithMargins="0">
    <oddHeader>&amp;CRealizacja programów współfinansowanych ze środków pochodzących z funduszy strukturalnych i Funduszu Spójności
</oddHead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Nowak</dc:creator>
  <cp:keywords/>
  <dc:description/>
  <cp:lastModifiedBy>Nowak</cp:lastModifiedBy>
  <cp:lastPrinted>2007-03-15T11:27:14Z</cp:lastPrinted>
  <dcterms:created xsi:type="dcterms:W3CDTF">2003-04-23T11:34:42Z</dcterms:created>
  <dcterms:modified xsi:type="dcterms:W3CDTF">2007-03-19T12:13:38Z</dcterms:modified>
  <cp:category/>
  <cp:version/>
  <cp:contentType/>
  <cp:contentStatus/>
</cp:coreProperties>
</file>