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<sst xmlns="http://schemas.openxmlformats.org/spreadsheetml/2006/main" count="47" uniqueCount="33">
  <si>
    <t>okres realizacji programu</t>
  </si>
  <si>
    <t>łączne nakłady finansowe</t>
  </si>
  <si>
    <t>lp</t>
  </si>
  <si>
    <t>cel programu</t>
  </si>
  <si>
    <t>wydz.</t>
  </si>
  <si>
    <t>nazwa programu (zadania)</t>
  </si>
  <si>
    <t xml:space="preserve">W celu spełnienia wymagań dotyczących gospodarki ściekowej przedstawionych w Krajowym Programie Oczyszczania Ścieków Gmina Miasta Racibórz zobowiązana jest do rozbudowy sieci kanalizacji sanitarnej na swoim terenie oraz modernizacji oczyszczalni ścieków. </t>
  </si>
  <si>
    <t>PIU</t>
  </si>
  <si>
    <t>2005-2007</t>
  </si>
  <si>
    <t>WGM</t>
  </si>
  <si>
    <t>Rozbudowa składowiska odpadów przy ul. Rybnickiej</t>
  </si>
  <si>
    <t>Zwiększenie objętości składowiska, wydłużenie okresu eksploatacji</t>
  </si>
  <si>
    <t>wydatki poniesione przed 2006r.</t>
  </si>
  <si>
    <t>po 2007r.</t>
  </si>
  <si>
    <t>Gospodarka wodno-ściekowa w Raciborzu</t>
  </si>
  <si>
    <t>2004 -2009</t>
  </si>
  <si>
    <t>Przebudowa ul. Piotrowskiej + odwodnienie</t>
  </si>
  <si>
    <t>Przebudowa jezdni polegająca na rozbiórce nawierzchni z płyt drogowych żelbetowych i wykonaniu nawierzchni z asfaltobetonu na podbudowie tłuczniowej wraz z odwodnieniem ulicy oraz przyległych posesji.</t>
  </si>
  <si>
    <t>2006-2007</t>
  </si>
  <si>
    <t>Przebudowa chodnika ul. Słowackiego – dalsza część – obok PWSZ do skrzyżowania z ul. Ogrodową</t>
  </si>
  <si>
    <t>Wymiana nawierzchni chodnika wraz z renowacją pasa zieleni (zadanie współfinansowane ze środków GFOŚiGW)</t>
  </si>
  <si>
    <t>Przebudowa ul. Batorego</t>
  </si>
  <si>
    <t>Wymiana nawierzchni jezdni i chodnika wraz z podbudową</t>
  </si>
  <si>
    <t>WGM/ WIiU</t>
  </si>
  <si>
    <t>WGM/ WOŚiR</t>
  </si>
  <si>
    <t>WIiU</t>
  </si>
  <si>
    <t>Modernizacja budynku Urzędu Stanu Cywilnego ul. Wileńska 7</t>
  </si>
  <si>
    <t>Realizacja zadania poprawi stan techniczny obiektu oraz dostosuje go do potrzeb osób niepełnosprawnych</t>
  </si>
  <si>
    <t>plan</t>
  </si>
  <si>
    <t>wykonanie</t>
  </si>
  <si>
    <t>Załącznik Nr 12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</si>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</sst>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3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justify" wrapText="1"/>
    </xf>
    <xf numFmtId="0" fontId="2" fillId="0" borderId="0" xfId="0" applyFont="1" applyAlignment="1">
      <alignment horizontal="center" vertical="justify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D1">
      <selection activeCell="K2" sqref="K2:K3"/>
    </sheetView>
  </sheetViews>
  <sheetFormatPr defaultColWidth="9.00390625" defaultRowHeight="12.75"/>
  <cols>
    <col min="1" max="1" width="4.125" style="0" customWidth="1"/>
    <col min="2" max="2" width="6.625" style="1" customWidth="1"/>
    <col min="3" max="3" width="28.375" style="0" customWidth="1"/>
    <col min="4" max="4" width="34.875" style="4" customWidth="1"/>
    <col min="5" max="5" width="10.125" style="0" customWidth="1"/>
    <col min="6" max="6" width="11.125" style="0" bestFit="1" customWidth="1"/>
    <col min="7" max="8" width="10.25390625" style="0" customWidth="1"/>
    <col min="9" max="11" width="10.00390625" style="0" customWidth="1"/>
    <col min="12" max="12" width="10.125" style="0" bestFit="1" customWidth="1"/>
  </cols>
  <sheetData>
    <row r="1" ht="12.75">
      <c r="K1" s="7" t="s">
        <v>30</v>
      </c>
    </row>
    <row r="2" ht="12.75">
      <c r="K2" s="7" t="s">
        <v>31</v>
      </c>
    </row>
    <row r="3" ht="12.75">
      <c r="K3" s="7" t="s">
        <v>32</v>
      </c>
    </row>
    <row r="4" ht="14.25" customHeight="1"/>
    <row r="5" spans="1:11" ht="15">
      <c r="A5" s="3"/>
      <c r="B5" s="3"/>
      <c r="C5" s="3"/>
      <c r="D5" s="5"/>
      <c r="E5" s="3"/>
      <c r="F5" s="3"/>
      <c r="G5" s="3"/>
      <c r="H5" s="3"/>
      <c r="I5" s="3"/>
      <c r="J5" s="3"/>
      <c r="K5" s="3"/>
    </row>
    <row r="6" ht="8.25" customHeight="1"/>
    <row r="7" spans="1:11" ht="51">
      <c r="A7" s="9" t="s">
        <v>2</v>
      </c>
      <c r="B7" s="8" t="s">
        <v>4</v>
      </c>
      <c r="C7" s="9" t="s">
        <v>5</v>
      </c>
      <c r="D7" s="9" t="s">
        <v>3</v>
      </c>
      <c r="E7" s="9" t="s">
        <v>0</v>
      </c>
      <c r="F7" s="9" t="s">
        <v>1</v>
      </c>
      <c r="G7" s="9" t="s">
        <v>12</v>
      </c>
      <c r="H7" s="14">
        <v>2006</v>
      </c>
      <c r="I7" s="14"/>
      <c r="J7" s="9">
        <v>2007</v>
      </c>
      <c r="K7" s="9" t="s">
        <v>13</v>
      </c>
    </row>
    <row r="8" spans="1:12" ht="52.5" customHeight="1">
      <c r="A8" s="12">
        <v>2</v>
      </c>
      <c r="B8" s="17" t="s">
        <v>7</v>
      </c>
      <c r="C8" s="13" t="s">
        <v>14</v>
      </c>
      <c r="D8" s="13" t="s">
        <v>6</v>
      </c>
      <c r="E8" s="12" t="s">
        <v>15</v>
      </c>
      <c r="F8" s="15">
        <f aca="true" t="shared" si="0" ref="F8:F18">SUM(G8:K8)</f>
        <v>152588357</v>
      </c>
      <c r="G8" s="15">
        <v>448546</v>
      </c>
      <c r="H8" s="10" t="s">
        <v>28</v>
      </c>
      <c r="I8" s="6">
        <v>26005614</v>
      </c>
      <c r="J8" s="16">
        <v>64843187</v>
      </c>
      <c r="K8" s="16">
        <v>61291010</v>
      </c>
      <c r="L8" s="2"/>
    </row>
    <row r="9" spans="1:12" ht="52.5" customHeight="1">
      <c r="A9" s="12"/>
      <c r="B9" s="17"/>
      <c r="C9" s="13"/>
      <c r="D9" s="13"/>
      <c r="E9" s="12"/>
      <c r="F9" s="15"/>
      <c r="G9" s="15"/>
      <c r="H9" s="10" t="s">
        <v>29</v>
      </c>
      <c r="I9" s="6">
        <v>10655201</v>
      </c>
      <c r="J9" s="16"/>
      <c r="K9" s="16"/>
      <c r="L9" s="2"/>
    </row>
    <row r="10" spans="1:12" ht="17.25" customHeight="1">
      <c r="A10" s="12">
        <v>4</v>
      </c>
      <c r="B10" s="17" t="s">
        <v>23</v>
      </c>
      <c r="C10" s="13" t="s">
        <v>10</v>
      </c>
      <c r="D10" s="13" t="s">
        <v>11</v>
      </c>
      <c r="E10" s="12" t="s">
        <v>8</v>
      </c>
      <c r="F10" s="15">
        <f t="shared" si="0"/>
        <v>4700000</v>
      </c>
      <c r="G10" s="15">
        <v>0</v>
      </c>
      <c r="H10" s="10" t="s">
        <v>28</v>
      </c>
      <c r="I10" s="6">
        <v>700000</v>
      </c>
      <c r="J10" s="16">
        <v>3000000</v>
      </c>
      <c r="K10" s="16">
        <v>1000000</v>
      </c>
      <c r="L10" s="2"/>
    </row>
    <row r="11" spans="1:12" ht="17.25" customHeight="1">
      <c r="A11" s="12"/>
      <c r="B11" s="17"/>
      <c r="C11" s="13"/>
      <c r="D11" s="13"/>
      <c r="E11" s="12"/>
      <c r="F11" s="15"/>
      <c r="G11" s="15"/>
      <c r="H11" s="10" t="s">
        <v>29</v>
      </c>
      <c r="I11" s="6">
        <v>120123</v>
      </c>
      <c r="J11" s="16"/>
      <c r="K11" s="16"/>
      <c r="L11" s="2"/>
    </row>
    <row r="12" spans="1:11" ht="38.25" customHeight="1">
      <c r="A12" s="12">
        <v>5</v>
      </c>
      <c r="B12" s="17" t="s">
        <v>23</v>
      </c>
      <c r="C12" s="13" t="s">
        <v>16</v>
      </c>
      <c r="D12" s="13" t="s">
        <v>17</v>
      </c>
      <c r="E12" s="12" t="s">
        <v>18</v>
      </c>
      <c r="F12" s="15">
        <f t="shared" si="0"/>
        <v>1025761</v>
      </c>
      <c r="G12" s="15">
        <v>0</v>
      </c>
      <c r="H12" s="10" t="s">
        <v>28</v>
      </c>
      <c r="I12" s="6">
        <v>580000</v>
      </c>
      <c r="J12" s="16">
        <v>445761</v>
      </c>
      <c r="K12" s="16">
        <v>0</v>
      </c>
    </row>
    <row r="13" spans="1:11" ht="38.25" customHeight="1">
      <c r="A13" s="12"/>
      <c r="B13" s="17"/>
      <c r="C13" s="13"/>
      <c r="D13" s="13"/>
      <c r="E13" s="12"/>
      <c r="F13" s="15"/>
      <c r="G13" s="15"/>
      <c r="H13" s="10" t="s">
        <v>29</v>
      </c>
      <c r="I13" s="6">
        <v>429844</v>
      </c>
      <c r="J13" s="16"/>
      <c r="K13" s="16"/>
    </row>
    <row r="14" spans="1:11" ht="30" customHeight="1">
      <c r="A14" s="12">
        <v>6</v>
      </c>
      <c r="B14" s="17" t="s">
        <v>24</v>
      </c>
      <c r="C14" s="13" t="s">
        <v>19</v>
      </c>
      <c r="D14" s="13" t="s">
        <v>20</v>
      </c>
      <c r="E14" s="12" t="s">
        <v>18</v>
      </c>
      <c r="F14" s="15">
        <f t="shared" si="0"/>
        <v>362943</v>
      </c>
      <c r="G14" s="15">
        <v>0</v>
      </c>
      <c r="H14" s="10" t="s">
        <v>28</v>
      </c>
      <c r="I14" s="6">
        <v>237670</v>
      </c>
      <c r="J14" s="16">
        <v>125273</v>
      </c>
      <c r="K14" s="16"/>
    </row>
    <row r="15" spans="1:11" ht="30" customHeight="1">
      <c r="A15" s="12"/>
      <c r="B15" s="17"/>
      <c r="C15" s="13"/>
      <c r="D15" s="13"/>
      <c r="E15" s="12"/>
      <c r="F15" s="15"/>
      <c r="G15" s="15"/>
      <c r="H15" s="10" t="s">
        <v>29</v>
      </c>
      <c r="I15" s="6">
        <v>237670</v>
      </c>
      <c r="J15" s="16"/>
      <c r="K15" s="16"/>
    </row>
    <row r="16" spans="1:11" ht="16.5" customHeight="1">
      <c r="A16" s="12">
        <v>7</v>
      </c>
      <c r="B16" s="17" t="s">
        <v>9</v>
      </c>
      <c r="C16" s="13" t="s">
        <v>21</v>
      </c>
      <c r="D16" s="13" t="s">
        <v>22</v>
      </c>
      <c r="E16" s="12" t="s">
        <v>18</v>
      </c>
      <c r="F16" s="15">
        <f t="shared" si="0"/>
        <v>580000</v>
      </c>
      <c r="G16" s="15">
        <v>0</v>
      </c>
      <c r="H16" s="10" t="s">
        <v>28</v>
      </c>
      <c r="I16" s="6">
        <v>200000</v>
      </c>
      <c r="J16" s="16">
        <v>380000</v>
      </c>
      <c r="K16" s="16"/>
    </row>
    <row r="17" spans="1:11" ht="16.5" customHeight="1">
      <c r="A17" s="12"/>
      <c r="B17" s="17"/>
      <c r="C17" s="13"/>
      <c r="D17" s="13"/>
      <c r="E17" s="12"/>
      <c r="F17" s="15"/>
      <c r="G17" s="15"/>
      <c r="H17" s="10" t="s">
        <v>29</v>
      </c>
      <c r="I17" s="6">
        <v>200000</v>
      </c>
      <c r="J17" s="16"/>
      <c r="K17" s="16"/>
    </row>
    <row r="18" spans="1:11" ht="20.25" customHeight="1">
      <c r="A18" s="12">
        <v>8</v>
      </c>
      <c r="B18" s="17" t="s">
        <v>25</v>
      </c>
      <c r="C18" s="18" t="s">
        <v>26</v>
      </c>
      <c r="D18" s="13" t="s">
        <v>27</v>
      </c>
      <c r="E18" s="12" t="s">
        <v>18</v>
      </c>
      <c r="F18" s="15">
        <f t="shared" si="0"/>
        <v>1709800</v>
      </c>
      <c r="G18" s="15">
        <v>0</v>
      </c>
      <c r="H18" s="10" t="s">
        <v>28</v>
      </c>
      <c r="I18" s="6">
        <v>709800</v>
      </c>
      <c r="J18" s="16">
        <v>1000000</v>
      </c>
      <c r="K18" s="16">
        <v>0</v>
      </c>
    </row>
    <row r="19" spans="1:11" ht="20.25" customHeight="1">
      <c r="A19" s="12"/>
      <c r="B19" s="17"/>
      <c r="C19" s="18"/>
      <c r="D19" s="13"/>
      <c r="E19" s="12"/>
      <c r="F19" s="15"/>
      <c r="G19" s="15"/>
      <c r="H19" s="10" t="s">
        <v>29</v>
      </c>
      <c r="I19" s="11">
        <v>676747</v>
      </c>
      <c r="J19" s="16"/>
      <c r="K19" s="16"/>
    </row>
  </sheetData>
  <mergeCells count="55">
    <mergeCell ref="K16:K17"/>
    <mergeCell ref="A18:A19"/>
    <mergeCell ref="B18:B19"/>
    <mergeCell ref="C18:C19"/>
    <mergeCell ref="D18:D19"/>
    <mergeCell ref="E18:E19"/>
    <mergeCell ref="F18:F19"/>
    <mergeCell ref="G18:G19"/>
    <mergeCell ref="J18:J19"/>
    <mergeCell ref="K18:K19"/>
    <mergeCell ref="E16:E17"/>
    <mergeCell ref="F16:F17"/>
    <mergeCell ref="G16:G17"/>
    <mergeCell ref="J16:J17"/>
    <mergeCell ref="A16:A17"/>
    <mergeCell ref="B16:B17"/>
    <mergeCell ref="C16:C17"/>
    <mergeCell ref="D16:D17"/>
    <mergeCell ref="K12:K13"/>
    <mergeCell ref="A14:A15"/>
    <mergeCell ref="B14:B15"/>
    <mergeCell ref="C14:C15"/>
    <mergeCell ref="D14:D15"/>
    <mergeCell ref="E14:E15"/>
    <mergeCell ref="F14:F15"/>
    <mergeCell ref="G14:G15"/>
    <mergeCell ref="J14:J15"/>
    <mergeCell ref="K14:K15"/>
    <mergeCell ref="J10:J11"/>
    <mergeCell ref="K10:K11"/>
    <mergeCell ref="A12:A13"/>
    <mergeCell ref="B12:B13"/>
    <mergeCell ref="C12:C13"/>
    <mergeCell ref="D12:D13"/>
    <mergeCell ref="E12:E13"/>
    <mergeCell ref="F12:F13"/>
    <mergeCell ref="G12:G13"/>
    <mergeCell ref="J12:J13"/>
    <mergeCell ref="J8:J9"/>
    <mergeCell ref="K8:K9"/>
    <mergeCell ref="B8:B9"/>
    <mergeCell ref="A10:A11"/>
    <mergeCell ref="B10:B11"/>
    <mergeCell ref="C10:C11"/>
    <mergeCell ref="D10:D11"/>
    <mergeCell ref="E10:E11"/>
    <mergeCell ref="F10:F11"/>
    <mergeCell ref="G10:G11"/>
    <mergeCell ref="A8:A9"/>
    <mergeCell ref="C8:C9"/>
    <mergeCell ref="D8:D9"/>
    <mergeCell ref="H7:I7"/>
    <mergeCell ref="E8:E9"/>
    <mergeCell ref="F8:F9"/>
    <mergeCell ref="G8:G9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r:id="rId1"/>
  <headerFooter alignWithMargins="0">
    <oddHeader>&amp;CRealizacja Wieloletniego Programu Inwestycyjnego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Nowak</cp:lastModifiedBy>
  <cp:lastPrinted>2007-03-15T11:27:27Z</cp:lastPrinted>
  <dcterms:created xsi:type="dcterms:W3CDTF">2003-04-23T11:34:42Z</dcterms:created>
  <dcterms:modified xsi:type="dcterms:W3CDTF">2007-03-19T12:13:38Z</dcterms:modified>
  <cp:category/>
  <cp:version/>
  <cp:contentType/>
  <cp:contentStatus/>
</cp:coreProperties>
</file>