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9720" windowHeight="6540" activeTab="0"/>
  </bookViews>
  <sheets>
    <sheet name="zb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<sst xmlns="http://schemas.openxmlformats.org/spreadsheetml/2006/main" count="35" uniqueCount="30">
  <si>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 xml:space="preserve">Dział </t>
  </si>
  <si>
    <t>Przychody</t>
  </si>
  <si>
    <t>Razem</t>
  </si>
  <si>
    <t>Przychody z dostaw, robót i usług</t>
  </si>
  <si>
    <t>Wydatki</t>
  </si>
  <si>
    <t xml:space="preserve">Pozostałe przychody </t>
  </si>
  <si>
    <t>Nazwa zakładu budżetowego</t>
  </si>
  <si>
    <t>w tym:</t>
  </si>
  <si>
    <t>Zakład Wodociągów i Kanalizacji</t>
  </si>
  <si>
    <t>Miejski Zarząd Budynków</t>
  </si>
  <si>
    <t>Ośrodek Sportu i Rekreacji</t>
  </si>
  <si>
    <t>Dotacja przedmiotowa</t>
  </si>
  <si>
    <t>Załącznik Nr 10</t>
  </si>
  <si>
    <t>wpłata do budżetu</t>
  </si>
  <si>
    <t>pozostałe wydatki</t>
  </si>
  <si>
    <t>Kalkulacja dotacji przedmiotowych dla zakładów budżetowych</t>
  </si>
  <si>
    <t>zadanie</t>
  </si>
  <si>
    <t xml:space="preserve">ilość </t>
  </si>
  <si>
    <t>jednostka miary</t>
  </si>
  <si>
    <t>kwota dotacji</t>
  </si>
  <si>
    <t>kilometr sieci kanalizacji deszczowej</t>
  </si>
  <si>
    <t>Utrzymanie kanalizacji deszczowej</t>
  </si>
  <si>
    <t>Organizacja imprez kulturalno-sportowych</t>
  </si>
  <si>
    <t>mieszkaniec miasta</t>
  </si>
  <si>
    <t>jednostkowa dotacja (zł.)</t>
  </si>
  <si>
    <t>pochodne od wynagrodzeń</t>
  </si>
  <si>
    <t>wynagrodzenia</t>
  </si>
  <si>
    <t>wydatki inwestycyjne</t>
  </si>
  <si>
    <t>do URM Nr III/19/2002</t>
  </si>
  <si>
    <t>z dnia 20 grudnia 2002r.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</si>
</sst>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5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justify" vertical="center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3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justify" vertical="center"/>
    </xf>
    <xf numFmtId="0" fontId="0" fillId="0" borderId="0" xfId="0" applyAlignment="1">
      <alignment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3" fontId="0" fillId="0" borderId="1" xfId="0" applyNumberFormat="1" applyBorder="1" applyAlignment="1">
      <alignment horizontal="center" vertical="justify"/>
    </xf>
    <xf numFmtId="3" fontId="3" fillId="0" borderId="1" xfId="0" applyNumberFormat="1" applyFont="1" applyBorder="1" applyAlignment="1">
      <alignment horizontal="center" vertical="justify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justify"/>
    </xf>
    <xf numFmtId="3" fontId="3" fillId="0" borderId="0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justify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3" fontId="1" fillId="0" borderId="3" xfId="0" applyNumberFormat="1" applyFont="1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0" fontId="0" fillId="0" borderId="5" xfId="0" applyBorder="1" applyAlignment="1">
      <alignment vertical="justify"/>
    </xf>
    <xf numFmtId="0" fontId="0" fillId="0" borderId="6" xfId="0" applyBorder="1" applyAlignment="1">
      <alignment vertical="justify"/>
    </xf>
    <xf numFmtId="0" fontId="0" fillId="0" borderId="2" xfId="0" applyBorder="1" applyAlignment="1">
      <alignment vertical="justify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vertical="justify"/>
    </xf>
    <xf numFmtId="3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justify" vertical="center"/>
    </xf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justify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29.00390625" style="0" customWidth="1"/>
    <col min="2" max="2" width="4.875" style="0" customWidth="1"/>
    <col min="3" max="3" width="9.625" style="5" customWidth="1"/>
    <col min="4" max="4" width="9.875" style="1" bestFit="1" customWidth="1"/>
    <col min="5" max="5" width="9.875" style="1" customWidth="1"/>
    <col min="6" max="6" width="11.125" style="1" customWidth="1"/>
    <col min="7" max="7" width="9.625" style="5" customWidth="1"/>
    <col min="8" max="8" width="11.75390625" style="1" customWidth="1"/>
    <col min="9" max="9" width="10.375" style="1" customWidth="1"/>
    <col min="10" max="10" width="9.75390625" style="1" customWidth="1"/>
    <col min="11" max="11" width="9.875" style="1" customWidth="1"/>
    <col min="12" max="12" width="8.875" style="1" customWidth="1"/>
    <col min="15" max="15" width="10.00390625" style="0" customWidth="1"/>
  </cols>
  <sheetData>
    <row r="1" ht="15">
      <c r="L1" s="23" t="s">
        <v>12</v>
      </c>
    </row>
    <row r="2" ht="15">
      <c r="L2" s="22" t="s">
        <v>28</v>
      </c>
    </row>
    <row r="3" ht="15">
      <c r="L3" s="22" t="s">
        <v>29</v>
      </c>
    </row>
    <row r="7" spans="1:12" s="6" customFormat="1" ht="12.75" customHeight="1">
      <c r="A7" s="37" t="s">
        <v>6</v>
      </c>
      <c r="B7" s="43" t="s">
        <v>0</v>
      </c>
      <c r="C7" s="38" t="s">
        <v>1</v>
      </c>
      <c r="D7" s="38"/>
      <c r="E7" s="38"/>
      <c r="F7" s="38"/>
      <c r="G7" s="38" t="s">
        <v>4</v>
      </c>
      <c r="H7" s="38"/>
      <c r="I7" s="38"/>
      <c r="J7" s="38"/>
      <c r="K7" s="38"/>
      <c r="L7" s="38"/>
    </row>
    <row r="8" spans="1:12" s="6" customFormat="1" ht="12">
      <c r="A8" s="37"/>
      <c r="B8" s="44"/>
      <c r="C8" s="39" t="s">
        <v>2</v>
      </c>
      <c r="D8" s="38" t="s">
        <v>7</v>
      </c>
      <c r="E8" s="38"/>
      <c r="F8" s="38"/>
      <c r="G8" s="39" t="s">
        <v>2</v>
      </c>
      <c r="H8" s="24" t="s">
        <v>7</v>
      </c>
      <c r="I8" s="24"/>
      <c r="J8" s="24"/>
      <c r="K8" s="24"/>
      <c r="L8" s="24"/>
    </row>
    <row r="9" spans="1:12" s="6" customFormat="1" ht="35.25" customHeight="1">
      <c r="A9" s="37"/>
      <c r="B9" s="44"/>
      <c r="C9" s="39"/>
      <c r="D9" s="40" t="s">
        <v>3</v>
      </c>
      <c r="E9" s="41" t="s">
        <v>5</v>
      </c>
      <c r="F9" s="41" t="s">
        <v>11</v>
      </c>
      <c r="G9" s="39"/>
      <c r="H9" s="25" t="s">
        <v>26</v>
      </c>
      <c r="I9" s="25" t="s">
        <v>25</v>
      </c>
      <c r="J9" s="25" t="s">
        <v>14</v>
      </c>
      <c r="K9" s="25" t="s">
        <v>27</v>
      </c>
      <c r="L9" s="25" t="s">
        <v>13</v>
      </c>
    </row>
    <row r="10" spans="1:12" s="6" customFormat="1" ht="21.75" customHeight="1">
      <c r="A10" s="37"/>
      <c r="B10" s="45"/>
      <c r="C10" s="39"/>
      <c r="D10" s="40"/>
      <c r="E10" s="41"/>
      <c r="F10" s="42"/>
      <c r="G10" s="39"/>
      <c r="H10" s="26"/>
      <c r="I10" s="26"/>
      <c r="J10" s="26"/>
      <c r="K10" s="26"/>
      <c r="L10" s="26"/>
    </row>
    <row r="11" spans="1:12" s="6" customFormat="1" ht="34.5" customHeight="1">
      <c r="A11" s="2" t="s">
        <v>9</v>
      </c>
      <c r="B11" s="18">
        <v>700</v>
      </c>
      <c r="C11" s="4">
        <f>SUM(D11:F11)</f>
        <v>20300000</v>
      </c>
      <c r="D11" s="3">
        <v>20000000</v>
      </c>
      <c r="E11" s="3">
        <v>300000</v>
      </c>
      <c r="F11" s="3"/>
      <c r="G11" s="4">
        <f>SUM(H11:L11)</f>
        <v>20300000</v>
      </c>
      <c r="H11" s="3">
        <v>4728317</v>
      </c>
      <c r="I11" s="10">
        <v>961266</v>
      </c>
      <c r="J11" s="10">
        <v>14310417</v>
      </c>
      <c r="K11" s="10">
        <v>300000</v>
      </c>
      <c r="L11" s="11"/>
    </row>
    <row r="12" spans="1:16" s="6" customFormat="1" ht="34.5" customHeight="1">
      <c r="A12" s="2" t="s">
        <v>8</v>
      </c>
      <c r="B12" s="18">
        <v>900</v>
      </c>
      <c r="C12" s="4">
        <f>SUM(D12:F12)</f>
        <v>14756400</v>
      </c>
      <c r="D12" s="3">
        <v>14266400</v>
      </c>
      <c r="E12" s="3">
        <v>90000</v>
      </c>
      <c r="F12" s="3">
        <v>400000</v>
      </c>
      <c r="G12" s="4">
        <f>SUM(H12:L12)</f>
        <v>14756400</v>
      </c>
      <c r="H12" s="3">
        <v>4445497</v>
      </c>
      <c r="I12" s="10">
        <v>903796</v>
      </c>
      <c r="J12" s="10">
        <v>8479107</v>
      </c>
      <c r="K12" s="10">
        <v>928000</v>
      </c>
      <c r="L12" s="11"/>
      <c r="M12" s="7"/>
      <c r="N12" s="7"/>
      <c r="O12" s="7"/>
      <c r="P12" s="7"/>
    </row>
    <row r="13" spans="1:12" s="6" customFormat="1" ht="34.5" customHeight="1">
      <c r="A13" s="2" t="s">
        <v>10</v>
      </c>
      <c r="B13" s="18">
        <v>926</v>
      </c>
      <c r="C13" s="4">
        <f>SUM(D13:F13)</f>
        <v>2514420</v>
      </c>
      <c r="D13" s="3">
        <v>1264220</v>
      </c>
      <c r="E13" s="3">
        <v>50200</v>
      </c>
      <c r="F13" s="3">
        <v>1200000</v>
      </c>
      <c r="G13" s="4">
        <f>SUM(H13:L13)</f>
        <v>2514420</v>
      </c>
      <c r="H13" s="3">
        <v>1035100</v>
      </c>
      <c r="I13" s="10">
        <v>210500</v>
      </c>
      <c r="J13" s="10">
        <v>1268820</v>
      </c>
      <c r="K13" s="10"/>
      <c r="L13" s="11"/>
    </row>
    <row r="14" spans="1:12" ht="30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ht="12.75">
      <c r="A15" s="12" t="s">
        <v>15</v>
      </c>
    </row>
    <row r="16" ht="12.75">
      <c r="A16" s="12"/>
    </row>
    <row r="17" spans="1:11" ht="41.25" customHeight="1">
      <c r="A17" s="21" t="s">
        <v>6</v>
      </c>
      <c r="B17" s="30" t="s">
        <v>16</v>
      </c>
      <c r="C17" s="31"/>
      <c r="D17" s="32"/>
      <c r="E17" s="15" t="s">
        <v>17</v>
      </c>
      <c r="F17" s="33" t="s">
        <v>18</v>
      </c>
      <c r="G17" s="34"/>
      <c r="H17" s="13" t="s">
        <v>24</v>
      </c>
      <c r="I17" s="14" t="s">
        <v>19</v>
      </c>
      <c r="J17" s="19"/>
      <c r="K17" s="19"/>
    </row>
    <row r="18" spans="1:11" ht="25.5" customHeight="1">
      <c r="A18" s="2" t="s">
        <v>8</v>
      </c>
      <c r="B18" s="27" t="s">
        <v>21</v>
      </c>
      <c r="C18" s="28"/>
      <c r="D18" s="29"/>
      <c r="E18" s="15">
        <v>50</v>
      </c>
      <c r="F18" s="35" t="s">
        <v>20</v>
      </c>
      <c r="G18" s="34"/>
      <c r="H18" s="16">
        <f>I18/E18</f>
        <v>8000</v>
      </c>
      <c r="I18" s="17">
        <v>400000</v>
      </c>
      <c r="J18" s="20"/>
      <c r="K18" s="20"/>
    </row>
    <row r="19" spans="1:11" ht="24.75" customHeight="1">
      <c r="A19" s="2" t="s">
        <v>10</v>
      </c>
      <c r="B19" s="27" t="s">
        <v>22</v>
      </c>
      <c r="C19" s="28"/>
      <c r="D19" s="29"/>
      <c r="E19" s="15">
        <v>60262</v>
      </c>
      <c r="F19" s="36" t="s">
        <v>23</v>
      </c>
      <c r="G19" s="34"/>
      <c r="H19" s="16">
        <f>I19/E19</f>
        <v>19.913046364209617</v>
      </c>
      <c r="I19" s="17">
        <v>1200000</v>
      </c>
      <c r="J19" s="20"/>
      <c r="K19" s="20"/>
    </row>
  </sheetData>
  <mergeCells count="22">
    <mergeCell ref="A7:A10"/>
    <mergeCell ref="G7:L7"/>
    <mergeCell ref="G8:G10"/>
    <mergeCell ref="C7:F7"/>
    <mergeCell ref="C8:C10"/>
    <mergeCell ref="D8:F8"/>
    <mergeCell ref="D9:D10"/>
    <mergeCell ref="F9:F10"/>
    <mergeCell ref="E9:E10"/>
    <mergeCell ref="B7:B10"/>
    <mergeCell ref="B19:D19"/>
    <mergeCell ref="B17:D17"/>
    <mergeCell ref="B18:D18"/>
    <mergeCell ref="F17:G17"/>
    <mergeCell ref="F18:G18"/>
    <mergeCell ref="F19:G19"/>
    <mergeCell ref="H8:L8"/>
    <mergeCell ref="H9:H10"/>
    <mergeCell ref="I9:I10"/>
    <mergeCell ref="J9:J10"/>
    <mergeCell ref="L9:L10"/>
    <mergeCell ref="K9:K1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&amp;CPlany przychodów i wydatków zakładów budżetowych
</oddHead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fin113a</cp:lastModifiedBy>
  <cp:lastPrinted>2002-12-24T11:22:43Z</cp:lastPrinted>
  <dcterms:created xsi:type="dcterms:W3CDTF">1999-11-04T10:57:41Z</dcterms:created>
  <dcterms:modified xsi:type="dcterms:W3CDTF">2004-09-03T08:15:32Z</dcterms:modified>
  <cp:category/>
  <cp:version/>
  <cp:contentType/>
  <cp:contentStatus/>
</cp:coreProperties>
</file>