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9720" windowHeight="6540" activeTab="0"/>
  </bookViews>
  <sheets>
    <sheet name="zb" sheetId="1" r:id="rId1"/>
  </sheets>
  <definedNames/>
  <calcPr fullCalcOnLoad="1"/>
</workbook>
</file>

<file path=xl/sharedStrings.xml><?xml version="1.0" encoding="utf-8"?>
<sst xmlns="http://schemas.openxmlformats.org/spreadsheetml/2006/main" count="56" uniqueCount="44">
  <si>
    <t>Przychody</t>
  </si>
  <si>
    <t>Razem</t>
  </si>
  <si>
    <t>Przychody z dostaw, robót i usług</t>
  </si>
  <si>
    <t>Wydatki</t>
  </si>
  <si>
    <t xml:space="preserve">Pozostałe przychody </t>
  </si>
  <si>
    <t>Nazwa zakładu budżetowego</t>
  </si>
  <si>
    <t>w tym:</t>
  </si>
  <si>
    <t>Miejski Zarząd Budynków</t>
  </si>
  <si>
    <t>Ośrodek Sportu i Rekreacji</t>
  </si>
  <si>
    <t>Dotacja przedmiotowa</t>
  </si>
  <si>
    <t>wpłata do budżetu</t>
  </si>
  <si>
    <t>pozostałe wydatki</t>
  </si>
  <si>
    <t>Kalkulacja dotacji przedmiotowych dla zakładów budżetowych</t>
  </si>
  <si>
    <t>zadanie</t>
  </si>
  <si>
    <t xml:space="preserve">ilość </t>
  </si>
  <si>
    <t>kwota dotacji</t>
  </si>
  <si>
    <t>Fundusz obrotowy na początek roku</t>
  </si>
  <si>
    <t>mieszkaniec miasta</t>
  </si>
  <si>
    <t>jednostka miary</t>
  </si>
  <si>
    <t>Organizacja imprez kulturalno-sportowych</t>
  </si>
  <si>
    <t>wspólnota</t>
  </si>
  <si>
    <t>powierzchnia (m2)</t>
  </si>
  <si>
    <t>Dotacja celowa</t>
  </si>
  <si>
    <t>fundusz obrotowy na koniec roku</t>
  </si>
  <si>
    <t>jednost. dotacja (zł.)</t>
  </si>
  <si>
    <t>wydatki inwesty-cyjne</t>
  </si>
  <si>
    <t>ilość</t>
  </si>
  <si>
    <t>wynagrodzenia i pochodne</t>
  </si>
  <si>
    <t>Aktualizacja stanów prawnych wspólnot mieszkaniowych</t>
  </si>
  <si>
    <t>Dokumentacja techniczna budynków gminy</t>
  </si>
  <si>
    <t>Dokumentacja techniczna współnot mieszkaniowych</t>
  </si>
  <si>
    <t>Remont podwórek i placów zabaw</t>
  </si>
  <si>
    <t>Koszty utrzymania terenów przydomowych</t>
  </si>
  <si>
    <t>Fundusz remontowy wspólnot mieszkaniowych</t>
  </si>
  <si>
    <t>budynek</t>
  </si>
  <si>
    <t>Dotacje celowe:</t>
  </si>
  <si>
    <t>Przebudowa parkingu przy ul. Batorego 7 - MZB (130.000zł.)</t>
  </si>
  <si>
    <t>Przebudowa budynku przy ul. Bankowej 2 - MZB (130.000zł.)</t>
  </si>
  <si>
    <t>Przebudowa budynku przy ul. Stalmacha 3 - MZB (260.000zł.)</t>
  </si>
  <si>
    <t>Załącznik Nr 7</t>
  </si>
  <si>
    <t>z dnia 30 grudnia 2008r.</t>
  </si>
  <si>
    <t>Sprzęt do streetball'a - OSiR (10.000zł.)</t>
  </si>
  <si>
    <t>Przebudowa dróg wewnętrznych MZB - Osiedle Słowackiego (100.000zł.)</t>
  </si>
  <si>
    <t>do URM Nr XXVII/398/2008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</si>
</sst>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</numFmts>
  <fonts count="21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vertAlign val="superscript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57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center" vertical="justify"/>
    </xf>
    <xf numFmtId="3" fontId="1" fillId="0" borderId="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left" vertical="center"/>
    </xf>
    <xf numFmtId="3" fontId="0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3" fontId="0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justify" vertical="center"/>
    </xf>
    <xf numFmtId="3" fontId="0" fillId="0" borderId="11" xfId="0" applyNumberFormat="1" applyFont="1" applyFill="1" applyBorder="1" applyAlignment="1">
      <alignment vertical="center"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17.625" style="0" customWidth="1"/>
    <col min="2" max="2" width="9.875" style="2" customWidth="1"/>
    <col min="3" max="3" width="11.00390625" style="2" customWidth="1"/>
    <col min="4" max="6" width="11.00390625" style="1" customWidth="1"/>
    <col min="7" max="7" width="10.00390625" style="1" customWidth="1"/>
    <col min="8" max="8" width="10.125" style="2" customWidth="1"/>
    <col min="9" max="9" width="13.00390625" style="1" customWidth="1"/>
    <col min="10" max="10" width="9.875" style="1" customWidth="1"/>
    <col min="11" max="13" width="10.125" style="1" customWidth="1"/>
  </cols>
  <sheetData>
    <row r="1" ht="12.75">
      <c r="M1" s="28" t="s">
        <v>39</v>
      </c>
    </row>
    <row r="2" ht="12.75">
      <c r="M2" s="28" t="s">
        <v>43</v>
      </c>
    </row>
    <row r="3" ht="12.75">
      <c r="M3" s="28" t="s">
        <v>40</v>
      </c>
    </row>
    <row r="4" ht="12.75">
      <c r="M4" s="24"/>
    </row>
    <row r="5" spans="2:13" s="6" customFormat="1" ht="2.25" customHeight="1">
      <c r="B5" s="2"/>
      <c r="C5" s="2"/>
      <c r="D5" s="7"/>
      <c r="E5" s="7"/>
      <c r="F5" s="7"/>
      <c r="G5" s="7"/>
      <c r="H5" s="2"/>
      <c r="I5" s="7"/>
      <c r="J5" s="7"/>
      <c r="K5" s="7"/>
      <c r="L5" s="7"/>
      <c r="M5" s="7"/>
    </row>
    <row r="6" spans="1:13" s="6" customFormat="1" ht="12.75" customHeight="1">
      <c r="A6" s="32" t="s">
        <v>5</v>
      </c>
      <c r="B6" s="39" t="s">
        <v>1</v>
      </c>
      <c r="C6" s="36" t="s">
        <v>16</v>
      </c>
      <c r="D6" s="33" t="s">
        <v>0</v>
      </c>
      <c r="E6" s="34"/>
      <c r="F6" s="34"/>
      <c r="G6" s="35"/>
      <c r="H6" s="39" t="s">
        <v>1</v>
      </c>
      <c r="I6" s="33" t="s">
        <v>3</v>
      </c>
      <c r="J6" s="34"/>
      <c r="K6" s="35"/>
      <c r="L6" s="36" t="s">
        <v>23</v>
      </c>
      <c r="M6" s="36" t="s">
        <v>10</v>
      </c>
    </row>
    <row r="7" spans="1:13" s="6" customFormat="1" ht="12" customHeight="1">
      <c r="A7" s="32"/>
      <c r="B7" s="37"/>
      <c r="C7" s="37"/>
      <c r="D7" s="31" t="s">
        <v>6</v>
      </c>
      <c r="E7" s="31"/>
      <c r="F7" s="31"/>
      <c r="G7" s="31"/>
      <c r="H7" s="37"/>
      <c r="I7" s="53" t="s">
        <v>6</v>
      </c>
      <c r="J7" s="54"/>
      <c r="K7" s="55"/>
      <c r="L7" s="37"/>
      <c r="M7" s="37"/>
    </row>
    <row r="8" spans="1:13" s="6" customFormat="1" ht="35.25" customHeight="1">
      <c r="A8" s="32"/>
      <c r="B8" s="37"/>
      <c r="C8" s="37"/>
      <c r="D8" s="31" t="s">
        <v>2</v>
      </c>
      <c r="E8" s="31" t="s">
        <v>4</v>
      </c>
      <c r="F8" s="31" t="s">
        <v>9</v>
      </c>
      <c r="G8" s="31" t="s">
        <v>22</v>
      </c>
      <c r="H8" s="37"/>
      <c r="I8" s="36" t="s">
        <v>27</v>
      </c>
      <c r="J8" s="36" t="s">
        <v>11</v>
      </c>
      <c r="K8" s="36" t="s">
        <v>25</v>
      </c>
      <c r="L8" s="37"/>
      <c r="M8" s="37"/>
    </row>
    <row r="9" spans="1:13" s="6" customFormat="1" ht="21.75" customHeight="1">
      <c r="A9" s="32"/>
      <c r="B9" s="38"/>
      <c r="C9" s="38"/>
      <c r="D9" s="31"/>
      <c r="E9" s="31"/>
      <c r="F9" s="32"/>
      <c r="G9" s="32"/>
      <c r="H9" s="38"/>
      <c r="I9" s="56"/>
      <c r="J9" s="56"/>
      <c r="K9" s="56"/>
      <c r="L9" s="38"/>
      <c r="M9" s="38"/>
    </row>
    <row r="10" spans="1:13" s="19" customFormat="1" ht="34.5" customHeight="1">
      <c r="A10" s="29" t="s">
        <v>7</v>
      </c>
      <c r="B10" s="15">
        <f>SUM(C10:G10)</f>
        <v>20508000</v>
      </c>
      <c r="C10" s="27">
        <v>717166</v>
      </c>
      <c r="D10" s="16">
        <v>17000834</v>
      </c>
      <c r="E10" s="16">
        <v>1320000</v>
      </c>
      <c r="F10" s="16">
        <v>850000</v>
      </c>
      <c r="G10" s="16">
        <v>620000</v>
      </c>
      <c r="H10" s="15">
        <f>SUM(I10:L10)</f>
        <v>20508000</v>
      </c>
      <c r="I10" s="16">
        <v>4541658</v>
      </c>
      <c r="J10" s="17">
        <v>14429176</v>
      </c>
      <c r="K10" s="17">
        <v>820000</v>
      </c>
      <c r="L10" s="17">
        <v>717166</v>
      </c>
      <c r="M10" s="18"/>
    </row>
    <row r="11" spans="1:13" s="19" customFormat="1" ht="34.5" customHeight="1">
      <c r="A11" s="29" t="s">
        <v>8</v>
      </c>
      <c r="B11" s="15">
        <f>SUM(C11:G11)</f>
        <v>2664050</v>
      </c>
      <c r="C11" s="27">
        <v>70000</v>
      </c>
      <c r="D11" s="16">
        <v>1545050</v>
      </c>
      <c r="E11" s="16">
        <v>124000</v>
      </c>
      <c r="F11" s="16">
        <v>915000</v>
      </c>
      <c r="G11" s="16">
        <v>10000</v>
      </c>
      <c r="H11" s="15">
        <f>SUM(I11:L11)</f>
        <v>2664050</v>
      </c>
      <c r="I11" s="17">
        <v>1299136</v>
      </c>
      <c r="J11" s="17">
        <v>1284914</v>
      </c>
      <c r="K11" s="17">
        <v>10000</v>
      </c>
      <c r="L11" s="17">
        <v>70000</v>
      </c>
      <c r="M11" s="18"/>
    </row>
    <row r="12" spans="1:13" s="6" customFormat="1" ht="13.5" customHeight="1">
      <c r="A12" s="8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9"/>
    </row>
    <row r="13" spans="1:13" s="6" customFormat="1" ht="12.75">
      <c r="A13" s="20" t="s">
        <v>12</v>
      </c>
      <c r="B13" s="2"/>
      <c r="C13" s="2"/>
      <c r="D13" s="7"/>
      <c r="E13" s="7"/>
      <c r="F13" s="7"/>
      <c r="G13" s="7"/>
      <c r="H13" s="2"/>
      <c r="I13" s="7"/>
      <c r="J13" s="7"/>
      <c r="K13" s="7"/>
      <c r="L13" s="7"/>
      <c r="M13" s="7"/>
    </row>
    <row r="14" spans="1:13" s="6" customFormat="1" ht="7.5" customHeight="1">
      <c r="A14" s="10"/>
      <c r="B14" s="2"/>
      <c r="C14" s="2"/>
      <c r="D14" s="7"/>
      <c r="E14" s="7"/>
      <c r="F14" s="7"/>
      <c r="G14" s="7"/>
      <c r="H14" s="2"/>
      <c r="I14" s="7"/>
      <c r="J14" s="7"/>
      <c r="K14" s="7"/>
      <c r="L14" s="7"/>
      <c r="M14" s="7"/>
    </row>
    <row r="15" spans="1:13" s="6" customFormat="1" ht="41.25" customHeight="1">
      <c r="A15" s="14" t="s">
        <v>5</v>
      </c>
      <c r="B15" s="45" t="s">
        <v>13</v>
      </c>
      <c r="C15" s="48"/>
      <c r="D15" s="49"/>
      <c r="E15" s="5" t="s">
        <v>14</v>
      </c>
      <c r="F15" s="45" t="s">
        <v>18</v>
      </c>
      <c r="G15" s="46"/>
      <c r="H15" s="47"/>
      <c r="I15" s="22" t="s">
        <v>24</v>
      </c>
      <c r="J15" s="51" t="s">
        <v>15</v>
      </c>
      <c r="K15" s="52"/>
      <c r="L15" s="3"/>
      <c r="M15" s="7"/>
    </row>
    <row r="16" spans="1:13" s="6" customFormat="1" ht="25.5" customHeight="1">
      <c r="A16" s="30" t="s">
        <v>7</v>
      </c>
      <c r="B16" s="42" t="s">
        <v>28</v>
      </c>
      <c r="C16" s="43"/>
      <c r="D16" s="44"/>
      <c r="E16" s="11">
        <v>83</v>
      </c>
      <c r="F16" s="45" t="s">
        <v>20</v>
      </c>
      <c r="G16" s="48"/>
      <c r="H16" s="49"/>
      <c r="I16" s="12">
        <f aca="true" t="shared" si="0" ref="I16:I22">J16/E16</f>
        <v>1204.8192771084337</v>
      </c>
      <c r="J16" s="50">
        <v>100000</v>
      </c>
      <c r="K16" s="50"/>
      <c r="L16" s="3"/>
      <c r="M16" s="7"/>
    </row>
    <row r="17" spans="1:13" s="6" customFormat="1" ht="25.5" customHeight="1">
      <c r="A17" s="30" t="s">
        <v>7</v>
      </c>
      <c r="B17" s="42" t="s">
        <v>29</v>
      </c>
      <c r="C17" s="43"/>
      <c r="D17" s="44"/>
      <c r="E17" s="11">
        <v>16</v>
      </c>
      <c r="F17" s="45" t="s">
        <v>34</v>
      </c>
      <c r="G17" s="48"/>
      <c r="H17" s="49"/>
      <c r="I17" s="12">
        <f t="shared" si="0"/>
        <v>6250</v>
      </c>
      <c r="J17" s="50">
        <v>100000</v>
      </c>
      <c r="K17" s="50"/>
      <c r="L17" s="3"/>
      <c r="M17" s="7"/>
    </row>
    <row r="18" spans="1:13" s="6" customFormat="1" ht="25.5" customHeight="1">
      <c r="A18" s="30" t="s">
        <v>7</v>
      </c>
      <c r="B18" s="42" t="s">
        <v>30</v>
      </c>
      <c r="C18" s="43"/>
      <c r="D18" s="44"/>
      <c r="E18" s="11">
        <v>16</v>
      </c>
      <c r="F18" s="45" t="s">
        <v>20</v>
      </c>
      <c r="G18" s="48"/>
      <c r="H18" s="49"/>
      <c r="I18" s="12">
        <f t="shared" si="0"/>
        <v>6250</v>
      </c>
      <c r="J18" s="50">
        <v>100000</v>
      </c>
      <c r="K18" s="50"/>
      <c r="L18" s="3"/>
      <c r="M18" s="7"/>
    </row>
    <row r="19" spans="1:13" s="6" customFormat="1" ht="25.5" customHeight="1">
      <c r="A19" s="30" t="s">
        <v>7</v>
      </c>
      <c r="B19" s="42" t="s">
        <v>31</v>
      </c>
      <c r="C19" s="43"/>
      <c r="D19" s="44"/>
      <c r="E19" s="11">
        <v>4</v>
      </c>
      <c r="F19" s="45" t="s">
        <v>26</v>
      </c>
      <c r="G19" s="48"/>
      <c r="H19" s="49"/>
      <c r="I19" s="12">
        <f t="shared" si="0"/>
        <v>37500</v>
      </c>
      <c r="J19" s="50">
        <v>150000</v>
      </c>
      <c r="K19" s="50"/>
      <c r="L19" s="3"/>
      <c r="M19" s="7"/>
    </row>
    <row r="20" spans="1:13" s="6" customFormat="1" ht="25.5" customHeight="1">
      <c r="A20" s="30" t="s">
        <v>7</v>
      </c>
      <c r="B20" s="42" t="s">
        <v>32</v>
      </c>
      <c r="C20" s="43"/>
      <c r="D20" s="44"/>
      <c r="E20" s="11">
        <v>48192</v>
      </c>
      <c r="F20" s="45" t="s">
        <v>21</v>
      </c>
      <c r="G20" s="48"/>
      <c r="H20" s="49"/>
      <c r="I20" s="12">
        <f t="shared" si="0"/>
        <v>4.150066401062417</v>
      </c>
      <c r="J20" s="50">
        <v>200000</v>
      </c>
      <c r="K20" s="50"/>
      <c r="L20" s="3"/>
      <c r="M20" s="7"/>
    </row>
    <row r="21" spans="1:13" s="6" customFormat="1" ht="25.5" customHeight="1">
      <c r="A21" s="30" t="s">
        <v>7</v>
      </c>
      <c r="B21" s="42" t="s">
        <v>33</v>
      </c>
      <c r="C21" s="43"/>
      <c r="D21" s="44"/>
      <c r="E21" s="11">
        <v>12255</v>
      </c>
      <c r="F21" s="45" t="s">
        <v>21</v>
      </c>
      <c r="G21" s="48"/>
      <c r="H21" s="49"/>
      <c r="I21" s="12">
        <f t="shared" si="0"/>
        <v>16.31986944104447</v>
      </c>
      <c r="J21" s="50">
        <v>200000</v>
      </c>
      <c r="K21" s="50"/>
      <c r="L21" s="3"/>
      <c r="M21" s="7"/>
    </row>
    <row r="22" spans="1:13" s="6" customFormat="1" ht="24.75" customHeight="1">
      <c r="A22" s="30" t="s">
        <v>8</v>
      </c>
      <c r="B22" s="42" t="s">
        <v>19</v>
      </c>
      <c r="C22" s="43"/>
      <c r="D22" s="44"/>
      <c r="E22" s="11">
        <v>55600</v>
      </c>
      <c r="F22" s="45" t="s">
        <v>17</v>
      </c>
      <c r="G22" s="48"/>
      <c r="H22" s="49"/>
      <c r="I22" s="12">
        <f t="shared" si="0"/>
        <v>16.4568345323741</v>
      </c>
      <c r="J22" s="50">
        <v>915000</v>
      </c>
      <c r="K22" s="50"/>
      <c r="L22" s="4"/>
      <c r="M22" s="7"/>
    </row>
    <row r="23" spans="2:13" s="6" customFormat="1" ht="12.75">
      <c r="B23" s="2"/>
      <c r="C23" s="2"/>
      <c r="D23" s="7"/>
      <c r="E23" s="7"/>
      <c r="F23" s="7"/>
      <c r="G23" s="7"/>
      <c r="H23" s="2"/>
      <c r="I23" s="7"/>
      <c r="J23" s="7"/>
      <c r="K23" s="7"/>
      <c r="L23" s="7"/>
      <c r="M23" s="7"/>
    </row>
    <row r="24" spans="1:13" s="6" customFormat="1" ht="12.75">
      <c r="A24" s="26" t="s">
        <v>35</v>
      </c>
      <c r="B24" s="2"/>
      <c r="C24" s="2"/>
      <c r="D24" s="7"/>
      <c r="E24" s="7"/>
      <c r="F24" s="7"/>
      <c r="G24" s="7"/>
      <c r="H24" s="2"/>
      <c r="I24" s="7"/>
      <c r="J24" s="7"/>
      <c r="K24" s="7"/>
      <c r="L24" s="7"/>
      <c r="M24" s="7"/>
    </row>
    <row r="25" spans="1:13" s="6" customFormat="1" ht="12.75" customHeight="1">
      <c r="A25" s="21" t="s">
        <v>36</v>
      </c>
      <c r="B25" s="2"/>
      <c r="C25" s="2"/>
      <c r="D25" s="7"/>
      <c r="E25" s="7"/>
      <c r="F25" s="7"/>
      <c r="G25" s="25"/>
      <c r="I25" s="21"/>
      <c r="J25" s="7"/>
      <c r="K25" s="7"/>
      <c r="L25" s="7"/>
      <c r="M25" s="7"/>
    </row>
    <row r="26" spans="1:13" s="6" customFormat="1" ht="12.75">
      <c r="A26" s="23" t="s">
        <v>37</v>
      </c>
      <c r="B26" s="2"/>
      <c r="C26" s="2"/>
      <c r="D26" s="7"/>
      <c r="E26" s="7"/>
      <c r="F26" s="7"/>
      <c r="G26" s="7"/>
      <c r="H26" s="2"/>
      <c r="I26" s="21"/>
      <c r="J26" s="7"/>
      <c r="K26" s="7"/>
      <c r="L26" s="7"/>
      <c r="M26" s="7"/>
    </row>
    <row r="27" spans="1:13" s="6" customFormat="1" ht="12.75">
      <c r="A27" s="23" t="s">
        <v>38</v>
      </c>
      <c r="B27" s="2"/>
      <c r="C27" s="2"/>
      <c r="D27" s="7"/>
      <c r="E27" s="7"/>
      <c r="F27" s="7"/>
      <c r="G27" s="7"/>
      <c r="H27" s="2"/>
      <c r="I27" s="21"/>
      <c r="J27" s="7"/>
      <c r="K27" s="7"/>
      <c r="L27" s="7"/>
      <c r="M27" s="7"/>
    </row>
    <row r="28" spans="1:13" s="6" customFormat="1" ht="12.75">
      <c r="A28" s="23" t="s">
        <v>42</v>
      </c>
      <c r="B28" s="2"/>
      <c r="C28" s="2"/>
      <c r="D28" s="7"/>
      <c r="E28" s="7"/>
      <c r="F28" s="7"/>
      <c r="G28" s="7"/>
      <c r="H28" s="2"/>
      <c r="I28" s="21"/>
      <c r="J28" s="7"/>
      <c r="K28" s="7"/>
      <c r="L28" s="7"/>
      <c r="M28" s="7"/>
    </row>
    <row r="29" spans="1:13" s="6" customFormat="1" ht="12.75">
      <c r="A29" s="23" t="s">
        <v>41</v>
      </c>
      <c r="B29" s="2"/>
      <c r="C29" s="2"/>
      <c r="D29" s="7"/>
      <c r="E29" s="7"/>
      <c r="F29" s="7"/>
      <c r="G29" s="7"/>
      <c r="H29" s="2"/>
      <c r="I29" s="40"/>
      <c r="J29" s="41"/>
      <c r="K29" s="41"/>
      <c r="L29" s="41"/>
      <c r="M29" s="41"/>
    </row>
    <row r="30" spans="1:9" ht="12.75">
      <c r="A30" s="23"/>
      <c r="I30" s="21"/>
    </row>
  </sheetData>
  <sheetProtection/>
  <mergeCells count="42">
    <mergeCell ref="L6:L9"/>
    <mergeCell ref="M6:M9"/>
    <mergeCell ref="I7:K7"/>
    <mergeCell ref="I6:K6"/>
    <mergeCell ref="I8:I9"/>
    <mergeCell ref="J8:J9"/>
    <mergeCell ref="K8:K9"/>
    <mergeCell ref="H6:H9"/>
    <mergeCell ref="J22:K22"/>
    <mergeCell ref="J18:K18"/>
    <mergeCell ref="B22:D22"/>
    <mergeCell ref="F21:H21"/>
    <mergeCell ref="J21:K21"/>
    <mergeCell ref="B19:D19"/>
    <mergeCell ref="B21:D21"/>
    <mergeCell ref="B20:D20"/>
    <mergeCell ref="F20:H20"/>
    <mergeCell ref="J20:K20"/>
    <mergeCell ref="J15:K15"/>
    <mergeCell ref="J16:K16"/>
    <mergeCell ref="F19:H19"/>
    <mergeCell ref="J19:K19"/>
    <mergeCell ref="J17:K17"/>
    <mergeCell ref="I29:M29"/>
    <mergeCell ref="B16:D16"/>
    <mergeCell ref="B17:D17"/>
    <mergeCell ref="F15:H15"/>
    <mergeCell ref="F16:H16"/>
    <mergeCell ref="F17:H17"/>
    <mergeCell ref="F22:H22"/>
    <mergeCell ref="B18:D18"/>
    <mergeCell ref="F18:H18"/>
    <mergeCell ref="B15:D15"/>
    <mergeCell ref="D7:G7"/>
    <mergeCell ref="G8:G9"/>
    <mergeCell ref="D8:D9"/>
    <mergeCell ref="A6:A9"/>
    <mergeCell ref="E8:E9"/>
    <mergeCell ref="F8:F9"/>
    <mergeCell ref="D6:G6"/>
    <mergeCell ref="C6:C9"/>
    <mergeCell ref="B6:B9"/>
  </mergeCells>
  <printOptions/>
  <pageMargins left="0.1968503937007874" right="0.1968503937007874" top="0.3937007874015748" bottom="0.3937007874015748" header="0.31496062992125984" footer="0.31496062992125984"/>
  <pageSetup horizontalDpi="300" verticalDpi="300" orientation="landscape" paperSize="9" r:id="rId1"/>
  <headerFooter alignWithMargins="0">
    <oddHeader>&amp;CPlany przychodów i wydatków zakładów budżetowych na 2009r.
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fin308</cp:lastModifiedBy>
  <cp:lastPrinted>2009-01-05T10:21:53Z</cp:lastPrinted>
  <dcterms:created xsi:type="dcterms:W3CDTF">1999-11-04T10:57:41Z</dcterms:created>
  <dcterms:modified xsi:type="dcterms:W3CDTF">2009-01-09T08:30:24Z</dcterms:modified>
  <cp:category/>
  <cp:version/>
  <cp:contentType/>
  <cp:contentStatus/>
</cp:coreProperties>
</file>