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Area" localSheetId="0">'Arkusz1'!$A$1:$F$345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<sst xmlns="http://schemas.openxmlformats.org/spreadsheetml/2006/main" count="1090" uniqueCount="494">
  <si>
    <t>dz</t>
  </si>
  <si>
    <t>rozdz</t>
  </si>
  <si>
    <t>dysp</t>
  </si>
  <si>
    <t>zad</t>
  </si>
  <si>
    <t>zadanie</t>
  </si>
  <si>
    <t>plan (w zł)</t>
  </si>
  <si>
    <t>Suma całkowita</t>
  </si>
  <si>
    <t>010 - Rolnictwo i łowiectwo - Suma</t>
  </si>
  <si>
    <t>01008 - Melioracje wodne - Suma</t>
  </si>
  <si>
    <t>010 - Rolnictwo i łowiectwo</t>
  </si>
  <si>
    <t>01008 - Melioracje wodne</t>
  </si>
  <si>
    <t>IU</t>
  </si>
  <si>
    <t>Określenie granic zlewni dla rowów i urządzeń wodnych na terenie Raciborza</t>
  </si>
  <si>
    <t>OŚ</t>
  </si>
  <si>
    <t>Budowa i utrzymanie urządzeń melioracji</t>
  </si>
  <si>
    <t>01030 - Izby rolnicze - Suma</t>
  </si>
  <si>
    <t>01030 - Izby rolnicze</t>
  </si>
  <si>
    <t>FN</t>
  </si>
  <si>
    <t>Izby rolnicze</t>
  </si>
  <si>
    <t>600 - Transport i łączność - Suma</t>
  </si>
  <si>
    <t>60004 - Lokalny transport zbiorowy - Suma</t>
  </si>
  <si>
    <t>600 - Transport i łączność</t>
  </si>
  <si>
    <t>60004 - Lokalny transport zbiorowy</t>
  </si>
  <si>
    <t>GM</t>
  </si>
  <si>
    <t>Dopłaty do komunikacji miejskiej</t>
  </si>
  <si>
    <t>60016 - Drogi publiczne gminne - Suma</t>
  </si>
  <si>
    <t>60016 - Drogi publiczne gminne</t>
  </si>
  <si>
    <t>Remont odcinka ul. Urbana, odcinka ul. H. Pobożnego oraz chodnika przy ul. Krętej</t>
  </si>
  <si>
    <t>Opłata za odprowadzenie wód deszczowych z dróg, ulic i parkingów gminnych</t>
  </si>
  <si>
    <t>Remonty bieżące, dokumentacja i utrzymanie dróg</t>
  </si>
  <si>
    <t xml:space="preserve">Remont ul. Żwirki i Wigury </t>
  </si>
  <si>
    <t xml:space="preserve">Remont ul. Cygarowej </t>
  </si>
  <si>
    <t>Prowadzenie strefy płatnego parkowania</t>
  </si>
  <si>
    <t xml:space="preserve">Remont ul. Gdańskiej - (odcinek od ul. Dolnej do ul. Górnej)  </t>
  </si>
  <si>
    <t>Remont ul. 1-go Maja</t>
  </si>
  <si>
    <t>Odtworzenie nawierzchni dróg w związku z realizacją zadania "Gospodarka wodno-ściekowa w Raciborzu"</t>
  </si>
  <si>
    <t>Aktualizacja ewidencji dróg i obiektów mostowych</t>
  </si>
  <si>
    <t>Poprawa funkcjonalności i parametrów technicznych układu sieci uzupełniającej poprzez modernizację drogi gminnej w Raciborzu wraz z budową ścieżki rowerowej na odcinku od ul. Jana Pawła II do ul. Ocickiej na długości 895 m</t>
  </si>
  <si>
    <t>Przebudowa i modernizacja drogi na odcinku Racibórz-Krawarz</t>
  </si>
  <si>
    <t>Przebudowa skrzyżowania ulic: Kozielskiej, Głubczyckiej, Londzina, Mariańskiej, Mikołaja</t>
  </si>
  <si>
    <t>60017 - Drogi wewnętrzne - Suma</t>
  </si>
  <si>
    <t>60017 - Drogi wewnętrzne</t>
  </si>
  <si>
    <t>Remont dróg dojazdowych do gruntów rolnych</t>
  </si>
  <si>
    <t>700 - Gospodarka mieszkaniowa - Suma</t>
  </si>
  <si>
    <t>70001 - Zakłady gospodarki mieszkaniowej - Suma</t>
  </si>
  <si>
    <t>700 - Gospodarka mieszkaniowa</t>
  </si>
  <si>
    <t>70001 - Zakłady gospodarki mieszkaniowej</t>
  </si>
  <si>
    <t>LOK</t>
  </si>
  <si>
    <t>Aktualizacja stanów prawnych wspólnot mieszkaniowych</t>
  </si>
  <si>
    <t>Dokumentacja techniczna budynków gminy</t>
  </si>
  <si>
    <t>Dokumentacja techniczna wspólnot mieszkaniowych</t>
  </si>
  <si>
    <t>Remont podwórek i placów zabaw</t>
  </si>
  <si>
    <t>Koszty utrzymania terenów przydomowych</t>
  </si>
  <si>
    <t>Fundusz remontowy wspólnot mieszkaniowych</t>
  </si>
  <si>
    <t>Przebudowa parkingu przy ul. Batorego 7</t>
  </si>
  <si>
    <t>Przebudowa budynku przy ul. Bankowej 2</t>
  </si>
  <si>
    <t>Przebudowa budynku przy ul. Stalmacha 3</t>
  </si>
  <si>
    <t>70005 - Gospodarka gruntami i nieruchomościami - Suma</t>
  </si>
  <si>
    <t>70005 - Gospodarka gruntami i nieruchomościami</t>
  </si>
  <si>
    <t>GN</t>
  </si>
  <si>
    <t>Przygotowanie mienia komunalnego do obrotu</t>
  </si>
  <si>
    <t>Opłaty geodezyjne i koszty postępowań sądowych</t>
  </si>
  <si>
    <t>Regulacja stanu nieruchomości</t>
  </si>
  <si>
    <t>Utrzymanie zasobu komunalnego</t>
  </si>
  <si>
    <t>Wyburzenie budynku przy ul. Wschodniej</t>
  </si>
  <si>
    <t>Pozyskiwanie nieruchomości na rzecz gminy</t>
  </si>
  <si>
    <t>70021 - Towarzystwa budownictwa społecznego - Suma</t>
  </si>
  <si>
    <t>70021 - Towarzystwa budownictwa społecznego</t>
  </si>
  <si>
    <t>Udziały w RTBS</t>
  </si>
  <si>
    <t>70095 - Pozostała działalność - Suma</t>
  </si>
  <si>
    <t>70095 - Pozostała działalność</t>
  </si>
  <si>
    <t>Pozostałe wydatki - LOK</t>
  </si>
  <si>
    <t>Odszkodowania za niedostarczenie lokalu socjalnego</t>
  </si>
  <si>
    <t>Adaptacja budynków na lokale socjalne - ul. Kozielska 92</t>
  </si>
  <si>
    <t>710 - Działalność usługowa - Suma</t>
  </si>
  <si>
    <t>71002 - Jednostki organizacji i nadzoru inwestycyjnego - Suma</t>
  </si>
  <si>
    <t>710 - Działalność usługowa</t>
  </si>
  <si>
    <t>71002 - Jednostki organizacji i nadzoru inwestycyjnego</t>
  </si>
  <si>
    <t>Organizacja i nadzór inwestycyjny</t>
  </si>
  <si>
    <t>RW</t>
  </si>
  <si>
    <t>Dokumentacja studialna zadań współfinansowanych ze środków pozabudżetowych</t>
  </si>
  <si>
    <t>71004 - Plany zagospodarowania przestrzennego - Suma</t>
  </si>
  <si>
    <t>71004 - Plany zagospodarowania przestrzennego</t>
  </si>
  <si>
    <t xml:space="preserve">Plan zagospodarowania przestrzennego - operaty i plany </t>
  </si>
  <si>
    <t>Plan zagospodarowania przestrzennego - odszkodowania</t>
  </si>
  <si>
    <t>71012 - Ośrodki dokumentacji geodezyjnej i kartograficznej - Suma</t>
  </si>
  <si>
    <t>71012 - Ośrodki dokumentacji geodezyjnej i kartograficznej</t>
  </si>
  <si>
    <t>OR</t>
  </si>
  <si>
    <t>Miejski Ośrodek Dokumentacji Geodezyjnej i Kartograficznej - porozumienie  (powiat)</t>
  </si>
  <si>
    <t>71013 - Prace geodezyjne i kartograficzne (nieinwestycyjne) - Suma</t>
  </si>
  <si>
    <t>71013 - Prace geodezyjne i kartograficzne (nieinwestycyjne)</t>
  </si>
  <si>
    <t>MOD</t>
  </si>
  <si>
    <t>Prace geodezyjne i kartograficzne - porozumienie  (powiat)</t>
  </si>
  <si>
    <t>71035 - Cmentarze - Suma</t>
  </si>
  <si>
    <t>71035 - Cmentarze</t>
  </si>
  <si>
    <t>Utrzymanie cmentarzy wojennych - porozumienie</t>
  </si>
  <si>
    <t>750 - Administracja publiczna - Suma</t>
  </si>
  <si>
    <t>75011 - Urzędy wojewódzkie - Suma</t>
  </si>
  <si>
    <t>750 - Administracja publiczna</t>
  </si>
  <si>
    <t>75011 - Urzędy wojewódzkie</t>
  </si>
  <si>
    <t>Prowadzenie terenowego punktu paszportowego - pomoc dla powiatu</t>
  </si>
  <si>
    <t>Śląski Urząd Wojewódzki - zadania zlecone</t>
  </si>
  <si>
    <t>Miejski Ośrodek Dokumentacji Geodezyjnej i Kartograficznej - porozumienie (powiat - suw)</t>
  </si>
  <si>
    <t>75022 - Rady gmin (miast i miast na prawach powiatu) - Suma</t>
  </si>
  <si>
    <t>75022 - Rady gmin (miast i miast na prawach powiatu)</t>
  </si>
  <si>
    <t>BRM</t>
  </si>
  <si>
    <t>Rada Miasta</t>
  </si>
  <si>
    <t>75023 - Urzędy gmin (miast i miast na prawach powiatu) - Suma</t>
  </si>
  <si>
    <t>75023 - Urzędy gmin (miast i miast na prawach powiatu)</t>
  </si>
  <si>
    <t>VAT</t>
  </si>
  <si>
    <t>Urząd Miasta</t>
  </si>
  <si>
    <t>Urząd Miasta - zakup oprogramowania</t>
  </si>
  <si>
    <t>Miejski Ośrodek Dokumentacji Geodezyjnej i Kartograficznej (gmina)</t>
  </si>
  <si>
    <t>Urząd Miasta - remont</t>
  </si>
  <si>
    <t>75075 - Promocja jednostek samorządu terytorialnego - Suma</t>
  </si>
  <si>
    <t>75075 - Promocja jednostek samorządu terytorialnego</t>
  </si>
  <si>
    <t>EKS</t>
  </si>
  <si>
    <t>Memoriał im. Kaczyny i Malinowskiego</t>
  </si>
  <si>
    <t>Dożynki gminne</t>
  </si>
  <si>
    <t>PIU</t>
  </si>
  <si>
    <t>Biuro Realizacji Projektu - promocja i reklama</t>
  </si>
  <si>
    <t>Promocja programów i projektów dofinansowanych ze środków zewnętrznych, w tym UE</t>
  </si>
  <si>
    <t>75095 - Pozostała działalność - Suma</t>
  </si>
  <si>
    <t>75095 - Pozostała działalność</t>
  </si>
  <si>
    <t>Elektroniczny System Informacji Miejskiej</t>
  </si>
  <si>
    <t>Rozwój elektronicznych usług publicznych w UM Racibórz</t>
  </si>
  <si>
    <t>Pozostała działalność - Wydział Rozwoju</t>
  </si>
  <si>
    <t>SIP</t>
  </si>
  <si>
    <t>Pozostała działalność - stanowisko informacyjno-prasowe</t>
  </si>
  <si>
    <t>751 - Urzędy naczelnych organów władzy państwowej, kontroli i ochrony prawa oraz sądownictwa - Suma</t>
  </si>
  <si>
    <t>75101 - Urzędy naczelnych organów władzy państwowej, kontroli i ochrony prawa - Suma</t>
  </si>
  <si>
    <t>751 - Urzędy naczelnych organów władzy państwowej, kontroli i ochrony prawa oraz sądownictwa</t>
  </si>
  <si>
    <t>75101 - Urzędy naczelnych organów władzy państwowej, kontroli i ochrony prawa</t>
  </si>
  <si>
    <t>Prowadzenie stałego rejestru wyborców - zadania zlecone</t>
  </si>
  <si>
    <t>754 - Bezpieczeństwo publiczne i ochrona przeciwpożarowa - Suma</t>
  </si>
  <si>
    <t>75412 - Ochotnicze straże pożarne - Suma</t>
  </si>
  <si>
    <t>754 - Bezpieczeństwo publiczne i ochrona przeciwpożarowa</t>
  </si>
  <si>
    <t>75412 - Ochotnicze straże pożarne</t>
  </si>
  <si>
    <t xml:space="preserve">MCR </t>
  </si>
  <si>
    <t>Remont remiz OSP, w tym podłączenie do sieci kanalizacyjnej</t>
  </si>
  <si>
    <t>Ochotnicze straże pożarne</t>
  </si>
  <si>
    <t>75414 - Obrona cywilna - Suma</t>
  </si>
  <si>
    <t>75414 - Obrona cywilna</t>
  </si>
  <si>
    <t>System wczesnego ostrzegania przed powodzią i innymi zagrożeniami w dorzeczu Górnej Odry</t>
  </si>
  <si>
    <t>Obrona cywilna</t>
  </si>
  <si>
    <t>Zakup defibrylatorów</t>
  </si>
  <si>
    <t>75416 - Straż Miejska - Suma</t>
  </si>
  <si>
    <t>75416 - Straż Miejska</t>
  </si>
  <si>
    <t>SM</t>
  </si>
  <si>
    <t>Straż Miejska</t>
  </si>
  <si>
    <t>Straż Miejska - porozumienie</t>
  </si>
  <si>
    <t>Techniki interwencji po polsku i czesku</t>
  </si>
  <si>
    <t>Budowa systemu monitoringu wizyjnego w celu podniesienia bezpieczeństwa publicznego w Mieście Racibórz</t>
  </si>
  <si>
    <t>75495 - Pozostała działalność - Suma</t>
  </si>
  <si>
    <t>75495 - Pozostała działalność</t>
  </si>
  <si>
    <t>MCR</t>
  </si>
  <si>
    <t>Zakup samochodu dla Komendy Powiatowej Państwowej Straży Pożarnej</t>
  </si>
  <si>
    <t>75647 - Pobór podatków, opłat i niepodatkowych należności budżetowych - Suma</t>
  </si>
  <si>
    <t>756 - Doch.od osób prawnych, od osób fiz.i od innych jedn. nieposiadających osob.pr. oraz wyd.zw. z ich poborem</t>
  </si>
  <si>
    <t>75647 - Pobór podatków, opłat i niepodatkowych należności budżetowych</t>
  </si>
  <si>
    <t>Pobór podatków</t>
  </si>
  <si>
    <t>757 - Obsługa długu publicznego - Suma</t>
  </si>
  <si>
    <t>75702 - Obsługa papierów wartościowych, kredytów i pożyczek jednostek samorządu terytorialnego - Suma</t>
  </si>
  <si>
    <t>757 - Obsługa długu publicznego</t>
  </si>
  <si>
    <t>75702 - Obsługa papierów wartościowych, kredytów i pożyczek jednostek samorządu terytorialnego</t>
  </si>
  <si>
    <t>Obsługa długu publicznego</t>
  </si>
  <si>
    <t>75704 - Rozliczenia z tytułu poręczeń i gwarancji udzielonych przez Skarb Państwa lub jednostkę samorządu terytorialnego - Suma</t>
  </si>
  <si>
    <t>75704 - Rozliczenia z tytułu poręczeń i gwarancji udzielonych przez Skarb Państwa lub jednostkę samorządu terytorialnego</t>
  </si>
  <si>
    <t>Wypłaty z tytułu gwarancji i poręczeń</t>
  </si>
  <si>
    <t>758 - Różne rozliczenia - Suma</t>
  </si>
  <si>
    <t>75818 - Rezerwy ogólne i celowe - Suma</t>
  </si>
  <si>
    <t>758 - Różne rozliczenia</t>
  </si>
  <si>
    <t>75818 - Rezerwy ogólne i celowe</t>
  </si>
  <si>
    <t>P</t>
  </si>
  <si>
    <t>Rezerwa celowa - oświata</t>
  </si>
  <si>
    <t>Rezerwa celowa na zarządzanie kryzysowe</t>
  </si>
  <si>
    <t>Rezerwa ogólna</t>
  </si>
  <si>
    <t>801 - Oświata i wychowanie - Suma</t>
  </si>
  <si>
    <t>80101 - Szkoły podstawowe - Suma</t>
  </si>
  <si>
    <t>801 - Oświata i wychowanie</t>
  </si>
  <si>
    <t>80101 - Szkoły podstawowe</t>
  </si>
  <si>
    <t>Szkoła Podstawowa Nr 8</t>
  </si>
  <si>
    <t>Szkoła Podstawowa Nr 8 - organizacja nauki pływania</t>
  </si>
  <si>
    <t>Dotacja dla niepublicznych szkół podstawowych</t>
  </si>
  <si>
    <t>Termomodernizacja Szkoły Podstawowej Nr 4</t>
  </si>
  <si>
    <t>Rozwój Szkoły Podstawowej Nr 13 w zakresie poprawy jakości obiektów dydaktycznych, sportowych i infrastruktury  technicznej, w tym: termomodernizacja Szkoły Podstawowej Nr 13</t>
  </si>
  <si>
    <t>Rozwój Szkoły Podstawowej Nr 13 w zakresie poprawy jakości obiektów dydaktycznych, sportowych i infrastruktury  technicznej, w tym: termomodernizacja Szkoły Podstawowej Nr 13 (WFOŚiGW)</t>
  </si>
  <si>
    <t>SP-01</t>
  </si>
  <si>
    <t>Szkoła Podstawowa Nr 1</t>
  </si>
  <si>
    <t>SP-03</t>
  </si>
  <si>
    <t>Szkoła Podstawowa Nr 3</t>
  </si>
  <si>
    <t>SP-04</t>
  </si>
  <si>
    <t>Szkoła Podstawowa Nr 4</t>
  </si>
  <si>
    <t>SP-05</t>
  </si>
  <si>
    <t>Szkoła Podstawowa Nr 5</t>
  </si>
  <si>
    <t>SP-06</t>
  </si>
  <si>
    <t>Szkoła Podstawowa Nr 6</t>
  </si>
  <si>
    <t>SP-13</t>
  </si>
  <si>
    <t>Szkoła Podstawowa Nr 13</t>
  </si>
  <si>
    <t>SP-15</t>
  </si>
  <si>
    <t>Szkoła Podstawowa Nr 15</t>
  </si>
  <si>
    <t>SP-18</t>
  </si>
  <si>
    <t>Szkoła Podstawowa Nr 18</t>
  </si>
  <si>
    <t>ZSP-01</t>
  </si>
  <si>
    <t>Zespół Szkolno-Przedszkolny Nr 1 (szkoła)</t>
  </si>
  <si>
    <t>ZSP-02</t>
  </si>
  <si>
    <t>Zespół Szkolno-Przedszkolny Nr 2 (szkoła)</t>
  </si>
  <si>
    <t>ZSP-03</t>
  </si>
  <si>
    <t>Zespół Szkolno-Przedszkolny Nr 3 (szkoła)</t>
  </si>
  <si>
    <t>80104 - Przedszkola - Suma</t>
  </si>
  <si>
    <t>80104 - Przedszkola</t>
  </si>
  <si>
    <t>Dotacja dla przedszkoli niepublicznych</t>
  </si>
  <si>
    <t>Adaptacja pomieszczeń na 8 oddział Przedszkola Nr 13</t>
  </si>
  <si>
    <t>Termomodernizacja Przedszkola Nr 20</t>
  </si>
  <si>
    <t>Termomodernizacja Przedszkola Nr 14</t>
  </si>
  <si>
    <t>P-03</t>
  </si>
  <si>
    <t>Przedszkole Nr 3</t>
  </si>
  <si>
    <t>P-05</t>
  </si>
  <si>
    <t>Przedszkole Nr 5</t>
  </si>
  <si>
    <t>P-10</t>
  </si>
  <si>
    <t>Przedszkole Nr 10</t>
  </si>
  <si>
    <t>P-11</t>
  </si>
  <si>
    <t>Przedszkole Nr 11</t>
  </si>
  <si>
    <t>P-12</t>
  </si>
  <si>
    <t>Przedszkole Nr 12</t>
  </si>
  <si>
    <t>P-13</t>
  </si>
  <si>
    <t>Przedszkole Nr 13</t>
  </si>
  <si>
    <t>P-14</t>
  </si>
  <si>
    <t>Przedszkole Nr 14</t>
  </si>
  <si>
    <t>P-15</t>
  </si>
  <si>
    <t>Przedszkole Nr 15</t>
  </si>
  <si>
    <t>P-16</t>
  </si>
  <si>
    <t>Przedszkole Nr 16</t>
  </si>
  <si>
    <t>P-20</t>
  </si>
  <si>
    <t>Przedszkole Nr 20</t>
  </si>
  <si>
    <t>P-23</t>
  </si>
  <si>
    <t>Przedszkole Nr 23</t>
  </si>
  <si>
    <t>P-26</t>
  </si>
  <si>
    <t>Przedszkole Nr 26</t>
  </si>
  <si>
    <t>ZOPO</t>
  </si>
  <si>
    <t>Fundusz zdrowotny dla nauczycieli przedszkoli i emerytów ze zlikwidowanych przedszkoli</t>
  </si>
  <si>
    <t>Zespół Szkolno-Przedszkolny Nr 1 (przedszkole)</t>
  </si>
  <si>
    <t>Zespół Szkolno-Przedszkolny Nr 2 (przedszkole)</t>
  </si>
  <si>
    <t>Zespół Szkolno-Przedszkolny Nr 3 (przedszkole)</t>
  </si>
  <si>
    <t>80105 - Przedszkola specjalne - Suma</t>
  </si>
  <si>
    <t>80105 - Przedszkola specjalne</t>
  </si>
  <si>
    <t>P-24</t>
  </si>
  <si>
    <t>Przedszkole specjalne</t>
  </si>
  <si>
    <t>80110 - Gimnazja - Suma</t>
  </si>
  <si>
    <t>80110 - Gimnazja</t>
  </si>
  <si>
    <t>Dotacja dla niepublicznych gimnazjów</t>
  </si>
  <si>
    <t>Gimnazjum Nr 5 - remont dachu</t>
  </si>
  <si>
    <t>Modernizacja sanitariatów w Gimnazjum Nr 1</t>
  </si>
  <si>
    <t>G-1</t>
  </si>
  <si>
    <t>Gimnazjum Nr 1</t>
  </si>
  <si>
    <t>G-2</t>
  </si>
  <si>
    <t>Gimnazjum Nr 2</t>
  </si>
  <si>
    <t>G-3</t>
  </si>
  <si>
    <t>Gimnazjum Nr 3</t>
  </si>
  <si>
    <t>G-5</t>
  </si>
  <si>
    <t>Gimnazjum Nr 5</t>
  </si>
  <si>
    <t>80113 - Dowożenie uczniów do szkół - Suma</t>
  </si>
  <si>
    <t>80113 - Dowożenie uczniów do szkół</t>
  </si>
  <si>
    <t>Dowożenie uczniów do szkół</t>
  </si>
  <si>
    <t>80114 - Zespoły obsługi ekonomiczno-administracyjnej szkół - Suma</t>
  </si>
  <si>
    <t>80114 - Zespoły obsługi ekonomiczno-administracyjnej szkół</t>
  </si>
  <si>
    <t>Zespół Obsługi Placówek Oświatowych</t>
  </si>
  <si>
    <t>80146 - Dokształcanie i doskonalenie nauczycieli - Suma</t>
  </si>
  <si>
    <t>80146 - Dokształcanie i doskonalenie nauczycieli</t>
  </si>
  <si>
    <t>Doskonalenie zawodowe nauczycieli</t>
  </si>
  <si>
    <t>80148 - Stołówki szkolne - Suma</t>
  </si>
  <si>
    <t>80148 - Stołówki szkolne</t>
  </si>
  <si>
    <t>Stołówka przy Szkole Podstawowej Nr 8</t>
  </si>
  <si>
    <t>Stołówka przy Gimnazjum Nr 1</t>
  </si>
  <si>
    <t>Stołówka przy Gimnazjum Nr 5</t>
  </si>
  <si>
    <t>Stołówka przy Szkole Podstawowej Nr 1</t>
  </si>
  <si>
    <t>Stołówka przy Szkole Podstawowej Nr 4</t>
  </si>
  <si>
    <t>Stołówka przy Szkole Podstawowej Nr 13</t>
  </si>
  <si>
    <t>Stołówka przy Szkole Podstawowej Nr 15</t>
  </si>
  <si>
    <t>Stołówka przy Szkole Podstawowej Nr 18</t>
  </si>
  <si>
    <t>80195 - Pozostała działalność - Suma</t>
  </si>
  <si>
    <t>80195 - Pozostała działalność</t>
  </si>
  <si>
    <t>Pozostała działalność - oświata i wychowanie</t>
  </si>
  <si>
    <t>Nagroda Prezydenta Miasta</t>
  </si>
  <si>
    <t>Remonty w jednostkach oświatowych (parametr)</t>
  </si>
  <si>
    <t>Odpisy na ZFŚS nauczycieli emerytów</t>
  </si>
  <si>
    <t>Przygotowanie zawodowe młodocianych</t>
  </si>
  <si>
    <t>Pozostała działalność -uczniowskie kluby sportowe</t>
  </si>
  <si>
    <t>Wydatki i zakupy inwestycyjne w jednostkach oświatowych (parametr)</t>
  </si>
  <si>
    <t>G-02</t>
  </si>
  <si>
    <t>Jak Forman i Wajda - pierwsze kroki</t>
  </si>
  <si>
    <t>Sport przez wieki i kraje</t>
  </si>
  <si>
    <t>Rywalizujemy tylko na boisku</t>
  </si>
  <si>
    <t>Razem bez granic - nauka, zabawa i sport</t>
  </si>
  <si>
    <t>803 - Szkolnictwo wyższe - Suma</t>
  </si>
  <si>
    <t>80395 - Pozostała działalność - Suma</t>
  </si>
  <si>
    <t>803 - Szkolnictwo wyższe</t>
  </si>
  <si>
    <t>80395 - Pozostała działalność</t>
  </si>
  <si>
    <t>Dotacja dla PWSZ w Raciborzu</t>
  </si>
  <si>
    <t>851 - Ochrona zdrowia - Suma</t>
  </si>
  <si>
    <t>85153 - Zwalczanie narkomanii - Suma</t>
  </si>
  <si>
    <t>851 - Ochrona zdrowia</t>
  </si>
  <si>
    <t>85153 - Zwalczanie narkomanii</t>
  </si>
  <si>
    <t xml:space="preserve">BP </t>
  </si>
  <si>
    <t>Zwalczanie narkomanii</t>
  </si>
  <si>
    <t>85154 - Przeciwdziałanie alkoholizmowi - Suma</t>
  </si>
  <si>
    <t>85154 - Przeciwdziałanie alkoholizmowi</t>
  </si>
  <si>
    <t>Przeciwdziałanie alkoholizmowi</t>
  </si>
  <si>
    <t>Gminna Komisja Rozwiązywania Problemów Alkoholowych</t>
  </si>
  <si>
    <t>85195 - Pozostała działalność - Suma</t>
  </si>
  <si>
    <t>85195 - Pozostała działalność</t>
  </si>
  <si>
    <t>Pozostała działalność - ochrona zdrowia</t>
  </si>
  <si>
    <t>Gminny Program Pomocy Osobom Niepełnosprawnym</t>
  </si>
  <si>
    <t>Gminny Program Pomocy Osobom Niepełnosprawnym - gabinety rehabilitacji i ośrodek dziennego pobytu</t>
  </si>
  <si>
    <t>OPS</t>
  </si>
  <si>
    <t>Pozostała działalność - ochrona zdrowia - zadania zlecone</t>
  </si>
  <si>
    <t>852 - Pomoc społeczna - Suma</t>
  </si>
  <si>
    <t>85202 - Domy pomocy społecznej - Suma</t>
  </si>
  <si>
    <t>852 - Pomoc społeczna</t>
  </si>
  <si>
    <t>85202 - Domy pomocy społecznej</t>
  </si>
  <si>
    <t>Domy Pomocy Społecznej</t>
  </si>
  <si>
    <t>85203 - Ośrodki wsparcia - Suma</t>
  </si>
  <si>
    <t>85203 - Ośrodki wsparcia</t>
  </si>
  <si>
    <t>Ośrodki wsparcia - DDPS</t>
  </si>
  <si>
    <t>85212 - Świadczenia rodzinne, zaliczka alimentacyjna oraz składki na ubezpieczenia emerytalne i rentowe z ubezpieczenia społecznego - Suma</t>
  </si>
  <si>
    <t>85212 - Świadczenia rodzinne, zaliczka alimentacyjna oraz składki na ubezpieczenia emerytalne i rentowe z ubezpieczenia społecznego</t>
  </si>
  <si>
    <t>Świadczenia rodzinne, zaliczka alimentacyjna oraz składki na ubezpieczenia - zadania zlecone</t>
  </si>
  <si>
    <t>85213 - Składki na ubezpieczenie zdrowotne opłacane za osoby pobierające niektóre świadczenia z pomocy społecznej oraz niektóre świadczenia rodzinne - Suma</t>
  </si>
  <si>
    <t>85213 - Składki na ubezpieczenie zdrowotne opłacane za osoby pobierające niektóre świadczenia z pomocy społecznej oraz niektóre świadczenia rodzinne</t>
  </si>
  <si>
    <t>Składki na ubezpieczenia zdrowotne - zadania zlecone</t>
  </si>
  <si>
    <t>85214 - Zasiłki i pomoc w naturze oraz składki na ubezpieczenia emerytalne i rentowe - Suma</t>
  </si>
  <si>
    <t>85214 - Zasiłki i pomoc w naturze oraz składki na ubezpieczenia emerytalne i rentowe</t>
  </si>
  <si>
    <t>Zasiłki i pomoc w naturze oraz składki na ubezpieczenia emerytalne i rentowe - gmina</t>
  </si>
  <si>
    <t>Zasiłki i pomoc w naturze oraz składki na ubezpieczenia emerytalne i rentowe - dotacja</t>
  </si>
  <si>
    <t>Zasiłki i pomoc w naturze oraz składki na ubezpieczenia emerytalne i rentowe - zadania zlecone</t>
  </si>
  <si>
    <t>85215 - Dodatki mieszkaniowe - Suma</t>
  </si>
  <si>
    <t>85215 - Dodatki mieszkaniowe</t>
  </si>
  <si>
    <t>Dodatki mieszkaniowe</t>
  </si>
  <si>
    <t>85219 - Ośrodki pomocy społecznej - Suma</t>
  </si>
  <si>
    <t>85219 - Ośrodki pomocy społecznej</t>
  </si>
  <si>
    <t>Ośrodek Pomocy Społecznej - gmina</t>
  </si>
  <si>
    <t>Ośrodek Pomocy Społecznej - dotacja</t>
  </si>
  <si>
    <t>85220 - Jednostki specjalistycznego poradnictwa, mieszkania chronione i ośrodki interwencji kryzysowej - Suma</t>
  </si>
  <si>
    <t>85220 - Jednostki specjalistycznego poradnictwa, mieszkania chronione i ośrodki interwencji kryzysowej</t>
  </si>
  <si>
    <t>Mieszkania chronione</t>
  </si>
  <si>
    <t>85228 - Usługi opiekuńcze i specjalistyczne usługi opiekuńcze - Suma</t>
  </si>
  <si>
    <t>85228 - Usługi opiekuńcze i specjalistyczne usługi opiekuńcze</t>
  </si>
  <si>
    <t>Usługi opiekuńcze i specjalistyczne usługi opiekuńcze - gmina</t>
  </si>
  <si>
    <t>Usługi opiekuńcze i specjalistyczne usługi opiekuńcze - zadania zlecone</t>
  </si>
  <si>
    <t>85295 - Pozostała działalność - Suma</t>
  </si>
  <si>
    <t>85295 - Pozostała działalność</t>
  </si>
  <si>
    <t>Pozostała działalność - pomoc społeczna</t>
  </si>
  <si>
    <t>Program wychodzenia z bezdomności</t>
  </si>
  <si>
    <t>Prace społecznie-użyteczne</t>
  </si>
  <si>
    <t>Dożywianie uczniów - gmina</t>
  </si>
  <si>
    <t>Dożywianie uczniów - dotacja</t>
  </si>
  <si>
    <t>853 - Pozostałe zadania w zakresie polityki społecznej - Suma</t>
  </si>
  <si>
    <t>85305 - Żłobki - Suma</t>
  </si>
  <si>
    <t>853 - Pozostałe zadania w zakresie polityki społecznej</t>
  </si>
  <si>
    <t>85305 - Żłobki</t>
  </si>
  <si>
    <t xml:space="preserve">Adaptacja IV oddziału żłobka </t>
  </si>
  <si>
    <t>Żłob.</t>
  </si>
  <si>
    <t>Żłobek</t>
  </si>
  <si>
    <t>85395 - Pozostała działalność - Suma</t>
  </si>
  <si>
    <t>85395 - Pozostała działalność</t>
  </si>
  <si>
    <t>Pozostała działalność - WTZ</t>
  </si>
  <si>
    <t>854 - Edukacyjna opieka wychowawcza - Suma</t>
  </si>
  <si>
    <t>85401 - Świetlice szkolne - Suma</t>
  </si>
  <si>
    <t>854 - Edukacyjna opieka wychowawcza</t>
  </si>
  <si>
    <t>85401 - Świetlice szkolne</t>
  </si>
  <si>
    <t>Świetlica przy Szkole Podstawowej Nr 8</t>
  </si>
  <si>
    <t>Świetlica przy Szkole Podstawowej Nr 1</t>
  </si>
  <si>
    <t>Świetlica przy Szkole Podstawowej Nr 4</t>
  </si>
  <si>
    <t>Świetlica przy Szkole Podstawowej Nr 13</t>
  </si>
  <si>
    <t>Świetlica przy Szkole Podstawowej Nr 15</t>
  </si>
  <si>
    <t>Świetlica przy Szkole Podstawowej Nr 18</t>
  </si>
  <si>
    <t>85404 - Wczesne wspomaganie rozwoju dziecka - Suma</t>
  </si>
  <si>
    <t>85404 - Wczesne wspomaganie rozwoju dziecka</t>
  </si>
  <si>
    <t>Wczesnoszkolne wspomaganie dzieci zagrożonych niepełnosprawnością</t>
  </si>
  <si>
    <t>85412 - Kolonie i obozy oraz inne formy wypoczynku dzieci i młodzieży szkolnej, a także szkolenia młodzieży - Suma</t>
  </si>
  <si>
    <t>85412 - Kolonie i obozy oraz inne formy wypoczynku dzieci i młodzieży szkolnej, a także szkolenia młodzieży</t>
  </si>
  <si>
    <t>Wypoczynek dzieci i młodzieży - lato i zima w mieście</t>
  </si>
  <si>
    <t>Obóz w Pleśnej - instalacja wodna, wykonanie podłóg z PCV pod namioty</t>
  </si>
  <si>
    <t>Obóz w Pleśnej</t>
  </si>
  <si>
    <t>85415 - Pomoc materialna dla uczniów - Suma</t>
  </si>
  <si>
    <t>85415 - Pomoc materialna dla uczniów</t>
  </si>
  <si>
    <t>Pomoc materialna dla uczniów - stypendia naukowe i socjalne</t>
  </si>
  <si>
    <t>900 - Gospodarka komunalna i ochrona środowiska - Suma</t>
  </si>
  <si>
    <t>90001 - Gospodarka ściekowa i ochrona wód - Suma</t>
  </si>
  <si>
    <t>900 - Gospodarka komunalna i ochrona środowiska</t>
  </si>
  <si>
    <t>90001 - Gospodarka ściekowa i ochrona wód</t>
  </si>
  <si>
    <t>Utrzymanie i remonty kanalizacji deszczowej</t>
  </si>
  <si>
    <t>Przebudowa kanalizacji deszczowej w ul. Ratajskiego</t>
  </si>
  <si>
    <t>Wykonanie odwodnienia ul. Gamowskiej oraz przyległego terenu w sąsiedztwie nowego ujęcia wody</t>
  </si>
  <si>
    <t>Biuro Realizacji Projektu</t>
  </si>
  <si>
    <t>Biuro Realizacji Projektu - sprawy terenowo-prawne</t>
  </si>
  <si>
    <t>Gospodarka wodno -ściekowa w Raciborzu - budżet gminy</t>
  </si>
  <si>
    <t>Gospodarka wodno -ściekowa w Raciborzu - pożyczka płatnicza VAT</t>
  </si>
  <si>
    <t>Gospodarka wodno -ściekowa w Raciborzu - Fundusz Spójności</t>
  </si>
  <si>
    <t>90002 - Gospodarka odpadami - Suma</t>
  </si>
  <si>
    <t>90002 - Gospodarka odpadami</t>
  </si>
  <si>
    <t>Rozbudowa systemu gospodarki odpadami w gminach powiatu raciborskiego poprzez budowę w  Gminie Miasta Racibórz kompostowni odpadów</t>
  </si>
  <si>
    <t>MSO</t>
  </si>
  <si>
    <t>Miejskie Składowiska Odpadów</t>
  </si>
  <si>
    <t>Wykonanie przyłącza do kanalizacji sanitarnej - MSO</t>
  </si>
  <si>
    <t>Odpady opakowaniowe – odzysk, recykling, edukacja</t>
  </si>
  <si>
    <t>90003 - Oczyszczanie miast i wsi - Suma</t>
  </si>
  <si>
    <t>90003 - Oczyszczanie miast i wsi</t>
  </si>
  <si>
    <t>Oczyszczanie miasta</t>
  </si>
  <si>
    <t>Obsługa i konserwacja tablic informacyjnych oraz utrzymanie szaletów miejskich</t>
  </si>
  <si>
    <t>Likwidacja dzikich wysypisk</t>
  </si>
  <si>
    <t>90004 - Utrzymanie zieleni w miastach i gminach - Suma</t>
  </si>
  <si>
    <t>90004 - Utrzymanie zieleni w miastach i gminach</t>
  </si>
  <si>
    <t xml:space="preserve">Kompleksowe utrzymanie terenów zieleni miejskiej </t>
  </si>
  <si>
    <t>90005 - Ochrona powietrza atmosferycznego i klimatu - Suma</t>
  </si>
  <si>
    <t>90005 - Ochrona powietrza atmosferycznego i klimatu</t>
  </si>
  <si>
    <t>Program ograniczania niskiej emisji-gmina</t>
  </si>
  <si>
    <t>Program ograniczania niskiej emisji - WFOŚiGW</t>
  </si>
  <si>
    <t>90008 - Ochrona różnorodności biologicznej i krajobrazu - Suma</t>
  </si>
  <si>
    <t>90008 - Ochrona różnorodności biologicznej i krajobrazu</t>
  </si>
  <si>
    <t>ABM</t>
  </si>
  <si>
    <t>ABM - remont dróg dojazdowych do studni Książęcej i na Cieku Paprociowym</t>
  </si>
  <si>
    <t>Zaczarowany ogród - Arboretum Bramy Morawskiej</t>
  </si>
  <si>
    <t>Arboretum Bramy Morawskiej</t>
  </si>
  <si>
    <t>90013 - Schroniska dla zwierząt - Suma</t>
  </si>
  <si>
    <t>90013 - Schroniska dla zwierząt</t>
  </si>
  <si>
    <t>Utrzymanie schroniska dla bezdomnych zwierząt</t>
  </si>
  <si>
    <t>90015 - Oświetlenie ulic, placów i dróg - Suma</t>
  </si>
  <si>
    <t>90015 - Oświetlenie ulic, placów i dróg</t>
  </si>
  <si>
    <t>Oświetlenie ulic</t>
  </si>
  <si>
    <t>Opracowania programowe minimalizacji zużycia energii elektrycznej</t>
  </si>
  <si>
    <t>90095 - Pozostała działalność - Suma</t>
  </si>
  <si>
    <t>90095 - Pozostała działalność</t>
  </si>
  <si>
    <t>Utrzymanie rowów komunalnych</t>
  </si>
  <si>
    <t>Wykonanie i utrzymanie wybiegów dla psów</t>
  </si>
  <si>
    <t>Kontynuacja programu Podaj Łapę</t>
  </si>
  <si>
    <t>Prace nie ujęte w planach szczegółowych</t>
  </si>
  <si>
    <t>Prowadzenie targowiska</t>
  </si>
  <si>
    <t>Elementy małej architektury na terenie miasta – bieżące utrzymanie i dokumentacja</t>
  </si>
  <si>
    <t>Przywrócenie ładu przestrzennego Parku Roth w Raciborzu</t>
  </si>
  <si>
    <t>Przywrócenie wartości przestrzeni miejskiej poprzez wielofunkcyjne zagospodarowanie Nadodrzańskich Bulwarów w Raciborzu</t>
  </si>
  <si>
    <t>Edukacja ekologiczna i system ISO 14001</t>
  </si>
  <si>
    <t>921 - Kultura i ochrona dziedzictwa narodowego - Suma</t>
  </si>
  <si>
    <t>92109 - Domy i ośrodki kultury, świetlice i kluby - Suma</t>
  </si>
  <si>
    <t>921 - Kultura i ochrona dziedzictwa narodowego</t>
  </si>
  <si>
    <t>92109 - Domy i ośrodki kultury, świetlice i kluby</t>
  </si>
  <si>
    <t>Montaż foteli na balkonie DK Strzecha</t>
  </si>
  <si>
    <t>Raciborskie Centrum Kultury</t>
  </si>
  <si>
    <t>Wzrost znaczenia atrakcyjności kulturalnej Raciborza poprzez rozwój infrastruktury Raciborskiego Centrum Kultury</t>
  </si>
  <si>
    <t>92116 - Biblioteki - Suma</t>
  </si>
  <si>
    <t>92116 - Biblioteki</t>
  </si>
  <si>
    <t>Miejska i Powiatowa Biblioteka Publiczna - porozumienie (powiat)</t>
  </si>
  <si>
    <t>MiPBP - modernizacja budynku przy ul. Kasprowicza 12</t>
  </si>
  <si>
    <t>Miejska i Powiatowa Biblioteka Publiczna</t>
  </si>
  <si>
    <t>92118 - Muzea - Suma</t>
  </si>
  <si>
    <t>92118 - Muzea</t>
  </si>
  <si>
    <t>Muzeum - wydatki remontowe</t>
  </si>
  <si>
    <t>Muzeum</t>
  </si>
  <si>
    <t>92120 - Ochrona i konserwacja zabytków - Suma</t>
  </si>
  <si>
    <t>92120 - Ochrona i konserwacja zabytków</t>
  </si>
  <si>
    <t>MKZ</t>
  </si>
  <si>
    <t>Ochrona i konserwacja zabytków</t>
  </si>
  <si>
    <t>92195 - Pozostała działalność - Suma</t>
  </si>
  <si>
    <t>92195 - Pozostała działalność</t>
  </si>
  <si>
    <t>Pozostała działalność - kultura, w tym Dni Raciborza</t>
  </si>
  <si>
    <t>926 - Kultura fizyczna i sport - Suma</t>
  </si>
  <si>
    <t>92601 - Obiekty sportowe - Suma</t>
  </si>
  <si>
    <t>926 - Kultura fizyczna i sport</t>
  </si>
  <si>
    <t>92601 - Obiekty sportowe</t>
  </si>
  <si>
    <t>Ośrodek Sportu i Rekreacji</t>
  </si>
  <si>
    <t>Budowa wielofunkcyjnego boiska szkolnego dla Gimnazjum Nr 5 przy ul. Opawskiej w Raciborzu</t>
  </si>
  <si>
    <t>Rozwój turystyki na pograniczu polsko-czeskim - modernizacja campingu OBORA</t>
  </si>
  <si>
    <t>Rozwój infrastruktury okołoakademickiej poprzez rozbudowę hali widowiskowo - sportowej przy ul. Łąkowej w Raciborzu</t>
  </si>
  <si>
    <t>Budowa wielofunkcyjnego ośrodka sportowego przy ul. Zamkowej</t>
  </si>
  <si>
    <t>92695 - Pozostała działalność - Suma</t>
  </si>
  <si>
    <t>92695 - Pozostała działalność</t>
  </si>
  <si>
    <t>Sport, rekreacja - programy zgłaszane przez organizacje i stowarzyszenia</t>
  </si>
  <si>
    <t>Pozostała działalność - bieżące zadania sport</t>
  </si>
  <si>
    <t>Budowa ścieżek rowerowych na terenie Miasta Racibórz</t>
  </si>
  <si>
    <t>Ścieżki rowerowe szansą na rozwój pogranicza raciborsko - opawskiego</t>
  </si>
  <si>
    <t>Załącznik Nr 2a</t>
  </si>
  <si>
    <t>Przebudowa dróg wewnętrznych MZB - Osiedle Słowackiego</t>
  </si>
  <si>
    <t>Promocja, pozostałe zadania</t>
  </si>
  <si>
    <t>Remont szatni ZSP-2 (Ocice)</t>
  </si>
  <si>
    <t>Wykonanie oświetlenia boiska ZSP-1 (Markowice)</t>
  </si>
  <si>
    <t>Adaptacja części strychu oraz docieplenie dachu SP-3</t>
  </si>
  <si>
    <t>Renowacja placu zabaw P-26</t>
  </si>
  <si>
    <t>Kompleks sportowy - Moje boisko Orlik 2012 (G-3)</t>
  </si>
  <si>
    <t>Sprzęt do streetball'a</t>
  </si>
  <si>
    <t>Kompleks sportowy - Moje boisko Orlik 2012 (SP-15)</t>
  </si>
  <si>
    <t>756 - Dochody od osób prawnych, od osób fizycznych i od innych jednostek nieposiadających osobowości prawnej oraz wydatki związane z ich poborem - Suma</t>
  </si>
  <si>
    <t>z dnia 30 grudnia 2008r.</t>
  </si>
  <si>
    <t>PR</t>
  </si>
  <si>
    <t>do URM Nr XXVII/398/2008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</si>
</sst>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3" fontId="20" fillId="0" borderId="17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3" fontId="22" fillId="0" borderId="20" xfId="0" applyNumberFormat="1" applyFont="1" applyBorder="1" applyAlignment="1">
      <alignment vertical="center"/>
    </xf>
    <xf numFmtId="0" fontId="22" fillId="0" borderId="20" xfId="0" applyNumberFormat="1" applyFont="1" applyBorder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wrapText="1"/>
    </xf>
    <xf numFmtId="3" fontId="2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5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0" customWidth="1"/>
    <col min="2" max="2" width="5.875" style="0" customWidth="1"/>
    <col min="3" max="3" width="6.25390625" style="0" customWidth="1"/>
    <col min="4" max="4" width="4.00390625" style="0" customWidth="1"/>
    <col min="5" max="5" width="64.75390625" style="28" customWidth="1"/>
    <col min="6" max="6" width="12.00390625" style="29" customWidth="1"/>
  </cols>
  <sheetData>
    <row r="1" ht="12.75">
      <c r="F1" s="30" t="s">
        <v>480</v>
      </c>
    </row>
    <row r="2" ht="12.75">
      <c r="F2" s="30" t="s">
        <v>493</v>
      </c>
    </row>
    <row r="3" ht="12.75">
      <c r="F3" s="30" t="s">
        <v>491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5" t="s">
        <v>5</v>
      </c>
    </row>
    <row r="6" spans="1:6" s="6" customFormat="1" ht="13.5" thickBot="1">
      <c r="A6" s="3" t="s">
        <v>6</v>
      </c>
      <c r="B6" s="3"/>
      <c r="C6" s="3"/>
      <c r="D6" s="3"/>
      <c r="E6" s="4"/>
      <c r="F6" s="5">
        <f>SUBTOTAL(9,F9:F345)</f>
        <v>212502338</v>
      </c>
    </row>
    <row r="7" spans="1:6" s="10" customFormat="1" ht="14.25" outlineLevel="1" thickBot="1" thickTop="1">
      <c r="A7" s="7" t="s">
        <v>7</v>
      </c>
      <c r="B7" s="7"/>
      <c r="C7" s="7"/>
      <c r="D7" s="7"/>
      <c r="E7" s="8"/>
      <c r="F7" s="9">
        <f>SUBTOTAL(9,F9:F12)</f>
        <v>239000</v>
      </c>
    </row>
    <row r="8" spans="1:6" s="14" customFormat="1" ht="12.75" outlineLevel="2">
      <c r="A8" s="11"/>
      <c r="B8" s="11" t="s">
        <v>8</v>
      </c>
      <c r="C8" s="11"/>
      <c r="D8" s="11"/>
      <c r="E8" s="12"/>
      <c r="F8" s="13">
        <f>SUBTOTAL(9,F9:F10)</f>
        <v>214000</v>
      </c>
    </row>
    <row r="9" spans="1:6" ht="25.5" outlineLevel="3">
      <c r="A9" s="15" t="s">
        <v>9</v>
      </c>
      <c r="B9" s="15" t="s">
        <v>10</v>
      </c>
      <c r="C9" s="15" t="s">
        <v>11</v>
      </c>
      <c r="D9" s="15">
        <v>1</v>
      </c>
      <c r="E9" s="16" t="s">
        <v>12</v>
      </c>
      <c r="F9" s="17">
        <v>144000</v>
      </c>
    </row>
    <row r="10" spans="1:6" ht="12.75" outlineLevel="3">
      <c r="A10" s="18" t="s">
        <v>9</v>
      </c>
      <c r="B10" s="18" t="s">
        <v>10</v>
      </c>
      <c r="C10" s="18" t="s">
        <v>13</v>
      </c>
      <c r="D10" s="18">
        <v>2</v>
      </c>
      <c r="E10" s="19" t="s">
        <v>14</v>
      </c>
      <c r="F10" s="20">
        <v>70000</v>
      </c>
    </row>
    <row r="11" spans="1:6" s="14" customFormat="1" ht="12.75" outlineLevel="2">
      <c r="A11" s="21"/>
      <c r="B11" s="21" t="s">
        <v>15</v>
      </c>
      <c r="C11" s="21"/>
      <c r="D11" s="21"/>
      <c r="E11" s="22"/>
      <c r="F11" s="23">
        <f>SUBTOTAL(9,F12:F12)</f>
        <v>25000</v>
      </c>
    </row>
    <row r="12" spans="1:6" ht="12.75" outlineLevel="3">
      <c r="A12" s="15" t="s">
        <v>9</v>
      </c>
      <c r="B12" s="15" t="s">
        <v>16</v>
      </c>
      <c r="C12" s="15" t="s">
        <v>17</v>
      </c>
      <c r="D12" s="15">
        <v>3</v>
      </c>
      <c r="E12" s="16" t="s">
        <v>18</v>
      </c>
      <c r="F12" s="17">
        <v>25000</v>
      </c>
    </row>
    <row r="13" spans="1:6" s="10" customFormat="1" ht="13.5" outlineLevel="1" thickBot="1">
      <c r="A13" s="24" t="s">
        <v>19</v>
      </c>
      <c r="B13" s="24"/>
      <c r="C13" s="24"/>
      <c r="D13" s="24"/>
      <c r="E13" s="25"/>
      <c r="F13" s="26">
        <f>SUBTOTAL(9,F15:F32)</f>
        <v>26626683</v>
      </c>
    </row>
    <row r="14" spans="1:6" s="14" customFormat="1" ht="12.75" outlineLevel="2">
      <c r="A14" s="11"/>
      <c r="B14" s="11" t="s">
        <v>20</v>
      </c>
      <c r="C14" s="11"/>
      <c r="D14" s="11"/>
      <c r="E14" s="12"/>
      <c r="F14" s="13">
        <f>SUBTOTAL(9,F15:F15)</f>
        <v>2041759</v>
      </c>
    </row>
    <row r="15" spans="1:6" ht="12.75" outlineLevel="3">
      <c r="A15" s="15" t="s">
        <v>21</v>
      </c>
      <c r="B15" s="15" t="s">
        <v>22</v>
      </c>
      <c r="C15" s="15" t="s">
        <v>23</v>
      </c>
      <c r="D15" s="15">
        <v>4</v>
      </c>
      <c r="E15" s="16" t="s">
        <v>24</v>
      </c>
      <c r="F15" s="17">
        <v>2041759</v>
      </c>
    </row>
    <row r="16" spans="1:6" s="14" customFormat="1" ht="12.75" outlineLevel="2">
      <c r="A16" s="21"/>
      <c r="B16" s="21" t="s">
        <v>25</v>
      </c>
      <c r="C16" s="21"/>
      <c r="D16" s="21"/>
      <c r="E16" s="22"/>
      <c r="F16" s="23">
        <f>SUBTOTAL(9,F17:F30)</f>
        <v>24421924</v>
      </c>
    </row>
    <row r="17" spans="1:6" ht="25.5" outlineLevel="3">
      <c r="A17" s="15" t="s">
        <v>21</v>
      </c>
      <c r="B17" s="15" t="s">
        <v>26</v>
      </c>
      <c r="C17" s="15" t="s">
        <v>23</v>
      </c>
      <c r="D17" s="15">
        <v>5</v>
      </c>
      <c r="E17" s="16" t="s">
        <v>27</v>
      </c>
      <c r="F17" s="17">
        <v>1200000</v>
      </c>
    </row>
    <row r="18" spans="1:6" ht="25.5" outlineLevel="3">
      <c r="A18" s="18" t="s">
        <v>21</v>
      </c>
      <c r="B18" s="18" t="s">
        <v>26</v>
      </c>
      <c r="C18" s="18" t="s">
        <v>23</v>
      </c>
      <c r="D18" s="18">
        <v>6</v>
      </c>
      <c r="E18" s="19" t="s">
        <v>28</v>
      </c>
      <c r="F18" s="20">
        <v>22000</v>
      </c>
    </row>
    <row r="19" spans="1:6" ht="12.75" outlineLevel="3">
      <c r="A19" s="18" t="s">
        <v>21</v>
      </c>
      <c r="B19" s="18" t="s">
        <v>26</v>
      </c>
      <c r="C19" s="18" t="s">
        <v>23</v>
      </c>
      <c r="D19" s="18">
        <v>7</v>
      </c>
      <c r="E19" s="19" t="s">
        <v>29</v>
      </c>
      <c r="F19" s="20">
        <v>4251000</v>
      </c>
    </row>
    <row r="20" spans="1:6" ht="12.75" outlineLevel="3">
      <c r="A20" s="18" t="s">
        <v>21</v>
      </c>
      <c r="B20" s="18" t="s">
        <v>26</v>
      </c>
      <c r="C20" s="18" t="s">
        <v>23</v>
      </c>
      <c r="D20" s="18">
        <v>8</v>
      </c>
      <c r="E20" s="19" t="s">
        <v>30</v>
      </c>
      <c r="F20" s="20">
        <v>300000</v>
      </c>
    </row>
    <row r="21" spans="1:6" ht="12.75" outlineLevel="3">
      <c r="A21" s="18" t="s">
        <v>21</v>
      </c>
      <c r="B21" s="18" t="s">
        <v>26</v>
      </c>
      <c r="C21" s="18" t="s">
        <v>23</v>
      </c>
      <c r="D21" s="18">
        <v>9</v>
      </c>
      <c r="E21" s="19" t="s">
        <v>31</v>
      </c>
      <c r="F21" s="20">
        <v>350000</v>
      </c>
    </row>
    <row r="22" spans="1:6" ht="12.75" outlineLevel="3">
      <c r="A22" s="18" t="s">
        <v>21</v>
      </c>
      <c r="B22" s="18" t="s">
        <v>26</v>
      </c>
      <c r="C22" s="18" t="s">
        <v>23</v>
      </c>
      <c r="D22" s="18">
        <v>10</v>
      </c>
      <c r="E22" s="19" t="s">
        <v>32</v>
      </c>
      <c r="F22" s="20">
        <v>375000</v>
      </c>
    </row>
    <row r="23" spans="1:6" ht="12.75" outlineLevel="3">
      <c r="A23" s="18" t="s">
        <v>21</v>
      </c>
      <c r="B23" s="18" t="s">
        <v>26</v>
      </c>
      <c r="C23" s="18" t="s">
        <v>23</v>
      </c>
      <c r="D23" s="18">
        <v>11</v>
      </c>
      <c r="E23" s="19" t="s">
        <v>33</v>
      </c>
      <c r="F23" s="20">
        <v>700000</v>
      </c>
    </row>
    <row r="24" spans="1:6" ht="12.75" outlineLevel="3">
      <c r="A24" s="18" t="s">
        <v>21</v>
      </c>
      <c r="B24" s="18" t="s">
        <v>26</v>
      </c>
      <c r="C24" s="18" t="s">
        <v>23</v>
      </c>
      <c r="D24" s="18">
        <v>12</v>
      </c>
      <c r="E24" s="19" t="s">
        <v>34</v>
      </c>
      <c r="F24" s="20">
        <v>3000000</v>
      </c>
    </row>
    <row r="25" spans="1:6" ht="25.5" outlineLevel="3">
      <c r="A25" s="18" t="s">
        <v>21</v>
      </c>
      <c r="B25" s="18" t="s">
        <v>26</v>
      </c>
      <c r="C25" s="18" t="s">
        <v>23</v>
      </c>
      <c r="D25" s="18">
        <v>13</v>
      </c>
      <c r="E25" s="19" t="s">
        <v>35</v>
      </c>
      <c r="F25" s="20">
        <v>3410000</v>
      </c>
    </row>
    <row r="26" spans="1:6" ht="12.75" outlineLevel="3">
      <c r="A26" s="18" t="s">
        <v>21</v>
      </c>
      <c r="B26" s="18" t="s">
        <v>26</v>
      </c>
      <c r="C26" s="18" t="s">
        <v>23</v>
      </c>
      <c r="D26" s="18">
        <v>14</v>
      </c>
      <c r="E26" s="19" t="s">
        <v>36</v>
      </c>
      <c r="F26" s="20">
        <v>100000</v>
      </c>
    </row>
    <row r="27" spans="1:6" ht="51" outlineLevel="3">
      <c r="A27" s="18" t="s">
        <v>21</v>
      </c>
      <c r="B27" s="18" t="s">
        <v>26</v>
      </c>
      <c r="C27" s="18" t="s">
        <v>23</v>
      </c>
      <c r="D27" s="18">
        <v>15</v>
      </c>
      <c r="E27" s="19" t="s">
        <v>37</v>
      </c>
      <c r="F27" s="20">
        <v>4606962</v>
      </c>
    </row>
    <row r="28" spans="1:6" ht="12.75" outlineLevel="3">
      <c r="A28" s="18" t="s">
        <v>21</v>
      </c>
      <c r="B28" s="18" t="s">
        <v>26</v>
      </c>
      <c r="C28" s="18" t="s">
        <v>23</v>
      </c>
      <c r="D28" s="18">
        <v>16</v>
      </c>
      <c r="E28" s="19" t="s">
        <v>38</v>
      </c>
      <c r="F28" s="20">
        <v>4606962</v>
      </c>
    </row>
    <row r="29" spans="1:6" ht="25.5" outlineLevel="3">
      <c r="A29" s="18" t="s">
        <v>21</v>
      </c>
      <c r="B29" s="18" t="s">
        <v>26</v>
      </c>
      <c r="C29" s="18" t="s">
        <v>11</v>
      </c>
      <c r="D29" s="18">
        <v>17</v>
      </c>
      <c r="E29" s="19" t="s">
        <v>35</v>
      </c>
      <c r="F29" s="20">
        <v>500000</v>
      </c>
    </row>
    <row r="30" spans="1:6" ht="25.5" outlineLevel="3">
      <c r="A30" s="18" t="s">
        <v>21</v>
      </c>
      <c r="B30" s="18" t="s">
        <v>26</v>
      </c>
      <c r="C30" s="18" t="s">
        <v>11</v>
      </c>
      <c r="D30" s="18">
        <v>18</v>
      </c>
      <c r="E30" s="19" t="s">
        <v>39</v>
      </c>
      <c r="F30" s="20">
        <v>1000000</v>
      </c>
    </row>
    <row r="31" spans="1:6" s="14" customFormat="1" ht="12.75" outlineLevel="2">
      <c r="A31" s="21"/>
      <c r="B31" s="21" t="s">
        <v>40</v>
      </c>
      <c r="C31" s="21"/>
      <c r="D31" s="21"/>
      <c r="E31" s="22"/>
      <c r="F31" s="23">
        <f>SUBTOTAL(9,F32:F32)</f>
        <v>163000</v>
      </c>
    </row>
    <row r="32" spans="1:6" ht="12.75" outlineLevel="3">
      <c r="A32" s="15" t="s">
        <v>21</v>
      </c>
      <c r="B32" s="15" t="s">
        <v>41</v>
      </c>
      <c r="C32" s="15" t="s">
        <v>23</v>
      </c>
      <c r="D32" s="15">
        <v>19</v>
      </c>
      <c r="E32" s="16" t="s">
        <v>42</v>
      </c>
      <c r="F32" s="17">
        <v>163000</v>
      </c>
    </row>
    <row r="33" spans="1:6" s="10" customFormat="1" ht="13.5" outlineLevel="1" thickBot="1">
      <c r="A33" s="24" t="s">
        <v>43</v>
      </c>
      <c r="B33" s="24"/>
      <c r="C33" s="24"/>
      <c r="D33" s="24"/>
      <c r="E33" s="25"/>
      <c r="F33" s="26">
        <f>SUBTOTAL(9,F35:F57)</f>
        <v>5212000</v>
      </c>
    </row>
    <row r="34" spans="1:6" s="14" customFormat="1" ht="12.75" outlineLevel="2">
      <c r="A34" s="11"/>
      <c r="B34" s="11" t="s">
        <v>44</v>
      </c>
      <c r="C34" s="11"/>
      <c r="D34" s="11"/>
      <c r="E34" s="12"/>
      <c r="F34" s="13">
        <f>SUBTOTAL(9,F35:F44)</f>
        <v>1470000</v>
      </c>
    </row>
    <row r="35" spans="1:6" ht="12.75" outlineLevel="3">
      <c r="A35" s="15" t="s">
        <v>45</v>
      </c>
      <c r="B35" s="15" t="s">
        <v>46</v>
      </c>
      <c r="C35" s="15" t="s">
        <v>47</v>
      </c>
      <c r="D35" s="15">
        <v>20</v>
      </c>
      <c r="E35" s="16" t="s">
        <v>48</v>
      </c>
      <c r="F35" s="17">
        <v>100000</v>
      </c>
    </row>
    <row r="36" spans="1:6" ht="12.75" outlineLevel="3">
      <c r="A36" s="18" t="s">
        <v>45</v>
      </c>
      <c r="B36" s="18" t="s">
        <v>46</v>
      </c>
      <c r="C36" s="18" t="s">
        <v>47</v>
      </c>
      <c r="D36" s="18">
        <v>21</v>
      </c>
      <c r="E36" s="19" t="s">
        <v>49</v>
      </c>
      <c r="F36" s="20">
        <v>100000</v>
      </c>
    </row>
    <row r="37" spans="1:6" ht="12.75" outlineLevel="3">
      <c r="A37" s="18" t="s">
        <v>45</v>
      </c>
      <c r="B37" s="18" t="s">
        <v>46</v>
      </c>
      <c r="C37" s="18" t="s">
        <v>47</v>
      </c>
      <c r="D37" s="18">
        <v>22</v>
      </c>
      <c r="E37" s="19" t="s">
        <v>50</v>
      </c>
      <c r="F37" s="20">
        <v>100000</v>
      </c>
    </row>
    <row r="38" spans="1:6" ht="12.75" outlineLevel="3">
      <c r="A38" s="18" t="s">
        <v>45</v>
      </c>
      <c r="B38" s="18" t="s">
        <v>46</v>
      </c>
      <c r="C38" s="18" t="s">
        <v>47</v>
      </c>
      <c r="D38" s="18">
        <v>23</v>
      </c>
      <c r="E38" s="19" t="s">
        <v>51</v>
      </c>
      <c r="F38" s="20">
        <v>150000</v>
      </c>
    </row>
    <row r="39" spans="1:6" ht="12.75" outlineLevel="3">
      <c r="A39" s="18" t="s">
        <v>45</v>
      </c>
      <c r="B39" s="18" t="s">
        <v>46</v>
      </c>
      <c r="C39" s="18" t="s">
        <v>47</v>
      </c>
      <c r="D39" s="18">
        <v>24</v>
      </c>
      <c r="E39" s="19" t="s">
        <v>52</v>
      </c>
      <c r="F39" s="20">
        <v>200000</v>
      </c>
    </row>
    <row r="40" spans="1:6" ht="12.75" outlineLevel="3">
      <c r="A40" s="18" t="s">
        <v>45</v>
      </c>
      <c r="B40" s="18" t="s">
        <v>46</v>
      </c>
      <c r="C40" s="18" t="s">
        <v>47</v>
      </c>
      <c r="D40" s="18">
        <v>25</v>
      </c>
      <c r="E40" s="19" t="s">
        <v>53</v>
      </c>
      <c r="F40" s="20">
        <v>200000</v>
      </c>
    </row>
    <row r="41" spans="1:6" ht="12.75" outlineLevel="3">
      <c r="A41" s="18" t="s">
        <v>45</v>
      </c>
      <c r="B41" s="18" t="s">
        <v>46</v>
      </c>
      <c r="C41" s="18" t="s">
        <v>47</v>
      </c>
      <c r="D41" s="18">
        <v>26</v>
      </c>
      <c r="E41" s="19" t="s">
        <v>54</v>
      </c>
      <c r="F41" s="20">
        <v>130000</v>
      </c>
    </row>
    <row r="42" spans="1:6" ht="12.75" outlineLevel="3">
      <c r="A42" s="18" t="s">
        <v>45</v>
      </c>
      <c r="B42" s="18" t="s">
        <v>46</v>
      </c>
      <c r="C42" s="18" t="s">
        <v>47</v>
      </c>
      <c r="D42" s="18">
        <v>27</v>
      </c>
      <c r="E42" s="19" t="s">
        <v>55</v>
      </c>
      <c r="F42" s="20">
        <v>130000</v>
      </c>
    </row>
    <row r="43" spans="1:6" ht="12.75" outlineLevel="3">
      <c r="A43" s="18" t="s">
        <v>45</v>
      </c>
      <c r="B43" s="18" t="s">
        <v>46</v>
      </c>
      <c r="C43" s="18" t="s">
        <v>47</v>
      </c>
      <c r="D43" s="18">
        <v>28</v>
      </c>
      <c r="E43" s="19" t="s">
        <v>56</v>
      </c>
      <c r="F43" s="20">
        <v>260000</v>
      </c>
    </row>
    <row r="44" spans="1:6" ht="12.75" outlineLevel="3">
      <c r="A44" s="18" t="s">
        <v>45</v>
      </c>
      <c r="B44" s="18" t="s">
        <v>46</v>
      </c>
      <c r="C44" s="18" t="s">
        <v>47</v>
      </c>
      <c r="D44" s="18">
        <v>29</v>
      </c>
      <c r="E44" s="19" t="s">
        <v>481</v>
      </c>
      <c r="F44" s="20">
        <v>100000</v>
      </c>
    </row>
    <row r="45" spans="1:6" s="14" customFormat="1" ht="12.75" outlineLevel="2">
      <c r="A45" s="21"/>
      <c r="B45" s="21" t="s">
        <v>57</v>
      </c>
      <c r="C45" s="21"/>
      <c r="D45" s="21"/>
      <c r="E45" s="22"/>
      <c r="F45" s="23">
        <f>SUBTOTAL(9,F46:F51)</f>
        <v>1132000</v>
      </c>
    </row>
    <row r="46" spans="1:6" ht="12.75" outlineLevel="3">
      <c r="A46" s="15" t="s">
        <v>45</v>
      </c>
      <c r="B46" s="15" t="s">
        <v>58</v>
      </c>
      <c r="C46" s="15" t="s">
        <v>59</v>
      </c>
      <c r="D46" s="15">
        <v>30</v>
      </c>
      <c r="E46" s="16" t="s">
        <v>60</v>
      </c>
      <c r="F46" s="17">
        <v>270000</v>
      </c>
    </row>
    <row r="47" spans="1:6" ht="12.75" outlineLevel="3">
      <c r="A47" s="18" t="s">
        <v>45</v>
      </c>
      <c r="B47" s="18" t="s">
        <v>58</v>
      </c>
      <c r="C47" s="18" t="s">
        <v>59</v>
      </c>
      <c r="D47" s="18">
        <v>31</v>
      </c>
      <c r="E47" s="19" t="s">
        <v>61</v>
      </c>
      <c r="F47" s="20">
        <v>46000</v>
      </c>
    </row>
    <row r="48" spans="1:6" ht="12.75" outlineLevel="3">
      <c r="A48" s="18" t="s">
        <v>45</v>
      </c>
      <c r="B48" s="18" t="s">
        <v>58</v>
      </c>
      <c r="C48" s="18" t="s">
        <v>59</v>
      </c>
      <c r="D48" s="18">
        <v>32</v>
      </c>
      <c r="E48" s="19" t="s">
        <v>62</v>
      </c>
      <c r="F48" s="20">
        <v>281000</v>
      </c>
    </row>
    <row r="49" spans="1:6" ht="12.75" outlineLevel="3">
      <c r="A49" s="18" t="s">
        <v>45</v>
      </c>
      <c r="B49" s="18" t="s">
        <v>58</v>
      </c>
      <c r="C49" s="18" t="s">
        <v>59</v>
      </c>
      <c r="D49" s="18">
        <v>33</v>
      </c>
      <c r="E49" s="19" t="s">
        <v>63</v>
      </c>
      <c r="F49" s="20">
        <v>95000</v>
      </c>
    </row>
    <row r="50" spans="1:6" ht="12.75" outlineLevel="3">
      <c r="A50" s="18" t="s">
        <v>45</v>
      </c>
      <c r="B50" s="18" t="s">
        <v>58</v>
      </c>
      <c r="C50" s="18" t="s">
        <v>59</v>
      </c>
      <c r="D50" s="18">
        <v>34</v>
      </c>
      <c r="E50" s="19" t="s">
        <v>64</v>
      </c>
      <c r="F50" s="20">
        <v>80000</v>
      </c>
    </row>
    <row r="51" spans="1:6" ht="12.75" outlineLevel="3">
      <c r="A51" s="18" t="s">
        <v>45</v>
      </c>
      <c r="B51" s="18" t="s">
        <v>58</v>
      </c>
      <c r="C51" s="18" t="s">
        <v>59</v>
      </c>
      <c r="D51" s="18">
        <v>35</v>
      </c>
      <c r="E51" s="19" t="s">
        <v>65</v>
      </c>
      <c r="F51" s="20">
        <v>360000</v>
      </c>
    </row>
    <row r="52" spans="1:6" s="14" customFormat="1" ht="12.75" outlineLevel="2">
      <c r="A52" s="21"/>
      <c r="B52" s="21" t="s">
        <v>66</v>
      </c>
      <c r="C52" s="21"/>
      <c r="D52" s="21"/>
      <c r="E52" s="22"/>
      <c r="F52" s="23">
        <f>SUBTOTAL(9,F53:F53)</f>
        <v>1000000</v>
      </c>
    </row>
    <row r="53" spans="1:6" ht="12.75" outlineLevel="3">
      <c r="A53" s="15" t="s">
        <v>45</v>
      </c>
      <c r="B53" s="15" t="s">
        <v>67</v>
      </c>
      <c r="C53" s="15" t="s">
        <v>47</v>
      </c>
      <c r="D53" s="15">
        <v>36</v>
      </c>
      <c r="E53" s="16" t="s">
        <v>68</v>
      </c>
      <c r="F53" s="17">
        <v>1000000</v>
      </c>
    </row>
    <row r="54" spans="1:6" s="14" customFormat="1" ht="12.75" outlineLevel="2">
      <c r="A54" s="21"/>
      <c r="B54" s="21" t="s">
        <v>69</v>
      </c>
      <c r="C54" s="21"/>
      <c r="D54" s="21"/>
      <c r="E54" s="22"/>
      <c r="F54" s="23">
        <f>SUBTOTAL(9,F55:F57)</f>
        <v>1610000</v>
      </c>
    </row>
    <row r="55" spans="1:6" ht="12.75" outlineLevel="3">
      <c r="A55" s="15" t="s">
        <v>45</v>
      </c>
      <c r="B55" s="15" t="s">
        <v>70</v>
      </c>
      <c r="C55" s="15" t="s">
        <v>47</v>
      </c>
      <c r="D55" s="15">
        <v>37</v>
      </c>
      <c r="E55" s="16" t="s">
        <v>71</v>
      </c>
      <c r="F55" s="17">
        <v>110000</v>
      </c>
    </row>
    <row r="56" spans="1:6" ht="12.75" outlineLevel="3">
      <c r="A56" s="18" t="s">
        <v>45</v>
      </c>
      <c r="B56" s="18" t="s">
        <v>70</v>
      </c>
      <c r="C56" s="18" t="s">
        <v>47</v>
      </c>
      <c r="D56" s="18">
        <v>38</v>
      </c>
      <c r="E56" s="19" t="s">
        <v>72</v>
      </c>
      <c r="F56" s="20">
        <v>500000</v>
      </c>
    </row>
    <row r="57" spans="1:6" ht="12.75" outlineLevel="3">
      <c r="A57" s="18" t="s">
        <v>45</v>
      </c>
      <c r="B57" s="18" t="s">
        <v>70</v>
      </c>
      <c r="C57" s="18" t="s">
        <v>47</v>
      </c>
      <c r="D57" s="18">
        <v>39</v>
      </c>
      <c r="E57" s="19" t="s">
        <v>73</v>
      </c>
      <c r="F57" s="20">
        <v>1000000</v>
      </c>
    </row>
    <row r="58" spans="1:6" s="10" customFormat="1" ht="13.5" outlineLevel="1" thickBot="1">
      <c r="A58" s="24" t="s">
        <v>74</v>
      </c>
      <c r="B58" s="24"/>
      <c r="C58" s="24"/>
      <c r="D58" s="24"/>
      <c r="E58" s="25"/>
      <c r="F58" s="26">
        <f>SUBTOTAL(9,F60:F70)</f>
        <v>1210467</v>
      </c>
    </row>
    <row r="59" spans="1:6" s="14" customFormat="1" ht="12.75" outlineLevel="2">
      <c r="A59" s="11"/>
      <c r="B59" s="11" t="s">
        <v>75</v>
      </c>
      <c r="C59" s="11"/>
      <c r="D59" s="11"/>
      <c r="E59" s="12"/>
      <c r="F59" s="13">
        <f>SUBTOTAL(9,F60:F61)</f>
        <v>827530</v>
      </c>
    </row>
    <row r="60" spans="1:6" ht="12.75" outlineLevel="3">
      <c r="A60" s="15" t="s">
        <v>76</v>
      </c>
      <c r="B60" s="15" t="s">
        <v>77</v>
      </c>
      <c r="C60" s="15" t="s">
        <v>11</v>
      </c>
      <c r="D60" s="15">
        <v>40</v>
      </c>
      <c r="E60" s="16" t="s">
        <v>78</v>
      </c>
      <c r="F60" s="17">
        <v>747530</v>
      </c>
    </row>
    <row r="61" spans="1:6" ht="25.5" outlineLevel="3">
      <c r="A61" s="18" t="s">
        <v>76</v>
      </c>
      <c r="B61" s="18" t="s">
        <v>77</v>
      </c>
      <c r="C61" s="18" t="s">
        <v>79</v>
      </c>
      <c r="D61" s="18">
        <v>41</v>
      </c>
      <c r="E61" s="19" t="s">
        <v>80</v>
      </c>
      <c r="F61" s="20">
        <v>80000</v>
      </c>
    </row>
    <row r="62" spans="1:6" s="14" customFormat="1" ht="12.75" outlineLevel="2">
      <c r="A62" s="21"/>
      <c r="B62" s="21" t="s">
        <v>81</v>
      </c>
      <c r="C62" s="21"/>
      <c r="D62" s="21"/>
      <c r="E62" s="22"/>
      <c r="F62" s="23">
        <f>SUBTOTAL(9,F63:F64)</f>
        <v>316835</v>
      </c>
    </row>
    <row r="63" spans="1:6" ht="12.75" outlineLevel="3">
      <c r="A63" s="15" t="s">
        <v>76</v>
      </c>
      <c r="B63" s="15" t="s">
        <v>82</v>
      </c>
      <c r="C63" s="15" t="s">
        <v>11</v>
      </c>
      <c r="D63" s="15">
        <v>42</v>
      </c>
      <c r="E63" s="16" t="s">
        <v>83</v>
      </c>
      <c r="F63" s="17">
        <v>266835</v>
      </c>
    </row>
    <row r="64" spans="1:6" ht="12.75" outlineLevel="3">
      <c r="A64" s="18" t="s">
        <v>76</v>
      </c>
      <c r="B64" s="18" t="s">
        <v>82</v>
      </c>
      <c r="C64" s="18" t="s">
        <v>11</v>
      </c>
      <c r="D64" s="18">
        <v>43</v>
      </c>
      <c r="E64" s="19" t="s">
        <v>84</v>
      </c>
      <c r="F64" s="20">
        <v>50000</v>
      </c>
    </row>
    <row r="65" spans="1:6" s="14" customFormat="1" ht="12.75" outlineLevel="2">
      <c r="A65" s="21"/>
      <c r="B65" s="21" t="s">
        <v>85</v>
      </c>
      <c r="C65" s="21"/>
      <c r="D65" s="21"/>
      <c r="E65" s="22"/>
      <c r="F65" s="23">
        <f>SUBTOTAL(9,F66:F66)</f>
        <v>15315</v>
      </c>
    </row>
    <row r="66" spans="1:6" ht="25.5" outlineLevel="3">
      <c r="A66" s="15" t="s">
        <v>76</v>
      </c>
      <c r="B66" s="15" t="s">
        <v>86</v>
      </c>
      <c r="C66" s="15" t="s">
        <v>87</v>
      </c>
      <c r="D66" s="15">
        <v>44</v>
      </c>
      <c r="E66" s="16" t="s">
        <v>88</v>
      </c>
      <c r="F66" s="17">
        <v>15315</v>
      </c>
    </row>
    <row r="67" spans="1:6" s="14" customFormat="1" ht="12.75" outlineLevel="2">
      <c r="A67" s="21"/>
      <c r="B67" s="21" t="s">
        <v>89</v>
      </c>
      <c r="C67" s="21"/>
      <c r="D67" s="21"/>
      <c r="E67" s="22"/>
      <c r="F67" s="23">
        <f>SUBTOTAL(9,F68:F68)</f>
        <v>40787</v>
      </c>
    </row>
    <row r="68" spans="1:6" ht="12.75" outlineLevel="3">
      <c r="A68" s="15" t="s">
        <v>76</v>
      </c>
      <c r="B68" s="15" t="s">
        <v>90</v>
      </c>
      <c r="C68" s="15" t="s">
        <v>91</v>
      </c>
      <c r="D68" s="15">
        <v>45</v>
      </c>
      <c r="E68" s="16" t="s">
        <v>92</v>
      </c>
      <c r="F68" s="17">
        <v>40787</v>
      </c>
    </row>
    <row r="69" spans="1:6" s="14" customFormat="1" ht="12.75" outlineLevel="2">
      <c r="A69" s="21"/>
      <c r="B69" s="21" t="s">
        <v>93</v>
      </c>
      <c r="C69" s="21"/>
      <c r="D69" s="21"/>
      <c r="E69" s="22"/>
      <c r="F69" s="23">
        <f>SUBTOTAL(9,F70:F70)</f>
        <v>10000</v>
      </c>
    </row>
    <row r="70" spans="1:6" ht="12.75" outlineLevel="3">
      <c r="A70" s="15" t="s">
        <v>76</v>
      </c>
      <c r="B70" s="15" t="s">
        <v>94</v>
      </c>
      <c r="C70" s="15" t="s">
        <v>23</v>
      </c>
      <c r="D70" s="15">
        <v>46</v>
      </c>
      <c r="E70" s="16" t="s">
        <v>95</v>
      </c>
      <c r="F70" s="17">
        <v>10000</v>
      </c>
    </row>
    <row r="71" spans="1:6" s="10" customFormat="1" ht="13.5" outlineLevel="1" thickBot="1">
      <c r="A71" s="24" t="s">
        <v>96</v>
      </c>
      <c r="B71" s="24"/>
      <c r="C71" s="24"/>
      <c r="D71" s="24"/>
      <c r="E71" s="25"/>
      <c r="F71" s="26">
        <f>SUBTOTAL(9,F73:F94)</f>
        <v>13411495</v>
      </c>
    </row>
    <row r="72" spans="1:6" s="14" customFormat="1" ht="12.75" outlineLevel="2">
      <c r="A72" s="11"/>
      <c r="B72" s="11" t="s">
        <v>97</v>
      </c>
      <c r="C72" s="11"/>
      <c r="D72" s="11"/>
      <c r="E72" s="12"/>
      <c r="F72" s="13">
        <f>SUBTOTAL(9,F73:F75)</f>
        <v>351523</v>
      </c>
    </row>
    <row r="73" spans="1:6" ht="12.75" outlineLevel="3">
      <c r="A73" s="15" t="s">
        <v>98</v>
      </c>
      <c r="B73" s="15" t="s">
        <v>99</v>
      </c>
      <c r="C73" s="15" t="s">
        <v>87</v>
      </c>
      <c r="D73" s="15">
        <v>47</v>
      </c>
      <c r="E73" s="16" t="s">
        <v>100</v>
      </c>
      <c r="F73" s="17">
        <v>28205</v>
      </c>
    </row>
    <row r="74" spans="1:6" ht="12.75" outlineLevel="3">
      <c r="A74" s="18" t="s">
        <v>98</v>
      </c>
      <c r="B74" s="18" t="s">
        <v>99</v>
      </c>
      <c r="C74" s="18" t="s">
        <v>87</v>
      </c>
      <c r="D74" s="18">
        <v>48</v>
      </c>
      <c r="E74" s="19" t="s">
        <v>101</v>
      </c>
      <c r="F74" s="20">
        <v>208727</v>
      </c>
    </row>
    <row r="75" spans="1:6" ht="25.5" outlineLevel="3">
      <c r="A75" s="18" t="s">
        <v>98</v>
      </c>
      <c r="B75" s="18" t="s">
        <v>99</v>
      </c>
      <c r="C75" s="18" t="s">
        <v>87</v>
      </c>
      <c r="D75" s="18">
        <v>49</v>
      </c>
      <c r="E75" s="19" t="s">
        <v>102</v>
      </c>
      <c r="F75" s="20">
        <v>114591</v>
      </c>
    </row>
    <row r="76" spans="1:6" s="14" customFormat="1" ht="12.75" outlineLevel="2">
      <c r="A76" s="21"/>
      <c r="B76" s="21" t="s">
        <v>103</v>
      </c>
      <c r="C76" s="21"/>
      <c r="D76" s="21"/>
      <c r="E76" s="22"/>
      <c r="F76" s="23">
        <f>SUBTOTAL(9,F77:F77)</f>
        <v>360000</v>
      </c>
    </row>
    <row r="77" spans="1:6" ht="12.75" outlineLevel="3">
      <c r="A77" s="15" t="s">
        <v>98</v>
      </c>
      <c r="B77" s="15" t="s">
        <v>104</v>
      </c>
      <c r="C77" s="15" t="s">
        <v>105</v>
      </c>
      <c r="D77" s="15">
        <v>50</v>
      </c>
      <c r="E77" s="16" t="s">
        <v>106</v>
      </c>
      <c r="F77" s="17">
        <v>360000</v>
      </c>
    </row>
    <row r="78" spans="1:6" s="14" customFormat="1" ht="12.75" outlineLevel="2">
      <c r="A78" s="21"/>
      <c r="B78" s="21" t="s">
        <v>107</v>
      </c>
      <c r="C78" s="21"/>
      <c r="D78" s="21"/>
      <c r="E78" s="22"/>
      <c r="F78" s="23">
        <f>SUBTOTAL(9,F79:F83)</f>
        <v>11238746</v>
      </c>
    </row>
    <row r="79" spans="1:6" ht="12.75" outlineLevel="3">
      <c r="A79" s="15" t="s">
        <v>98</v>
      </c>
      <c r="B79" s="15" t="s">
        <v>108</v>
      </c>
      <c r="C79" s="15" t="s">
        <v>17</v>
      </c>
      <c r="D79" s="15">
        <v>51</v>
      </c>
      <c r="E79" s="16" t="s">
        <v>109</v>
      </c>
      <c r="F79" s="17">
        <v>1200000</v>
      </c>
    </row>
    <row r="80" spans="1:6" ht="12.75" outlineLevel="3">
      <c r="A80" s="18" t="s">
        <v>98</v>
      </c>
      <c r="B80" s="18" t="s">
        <v>108</v>
      </c>
      <c r="C80" s="18" t="s">
        <v>87</v>
      </c>
      <c r="D80" s="18">
        <v>52</v>
      </c>
      <c r="E80" s="19" t="s">
        <v>110</v>
      </c>
      <c r="F80" s="20">
        <v>9238684</v>
      </c>
    </row>
    <row r="81" spans="1:6" ht="12.75" outlineLevel="3">
      <c r="A81" s="18" t="s">
        <v>98</v>
      </c>
      <c r="B81" s="18" t="s">
        <v>108</v>
      </c>
      <c r="C81" s="18" t="s">
        <v>87</v>
      </c>
      <c r="D81" s="18">
        <v>53</v>
      </c>
      <c r="E81" s="19" t="s">
        <v>111</v>
      </c>
      <c r="F81" s="20">
        <v>201300</v>
      </c>
    </row>
    <row r="82" spans="1:6" ht="12.75" outlineLevel="3">
      <c r="A82" s="18" t="s">
        <v>98</v>
      </c>
      <c r="B82" s="18" t="s">
        <v>108</v>
      </c>
      <c r="C82" s="18" t="s">
        <v>87</v>
      </c>
      <c r="D82" s="18">
        <v>54</v>
      </c>
      <c r="E82" s="19" t="s">
        <v>112</v>
      </c>
      <c r="F82" s="20">
        <v>298762</v>
      </c>
    </row>
    <row r="83" spans="1:6" ht="12.75" outlineLevel="3">
      <c r="A83" s="18" t="s">
        <v>98</v>
      </c>
      <c r="B83" s="18" t="s">
        <v>108</v>
      </c>
      <c r="C83" s="18" t="s">
        <v>87</v>
      </c>
      <c r="D83" s="18">
        <v>55</v>
      </c>
      <c r="E83" s="19" t="s">
        <v>113</v>
      </c>
      <c r="F83" s="20">
        <v>300000</v>
      </c>
    </row>
    <row r="84" spans="1:6" s="14" customFormat="1" ht="12.75" outlineLevel="2">
      <c r="A84" s="21"/>
      <c r="B84" s="21" t="s">
        <v>114</v>
      </c>
      <c r="C84" s="21"/>
      <c r="D84" s="21"/>
      <c r="E84" s="22"/>
      <c r="F84" s="23">
        <f>SUBTOTAL(9,F85:F89)</f>
        <v>644684</v>
      </c>
    </row>
    <row r="85" spans="1:6" ht="12.75" outlineLevel="3">
      <c r="A85" s="15" t="s">
        <v>98</v>
      </c>
      <c r="B85" s="15" t="s">
        <v>115</v>
      </c>
      <c r="C85" s="15" t="s">
        <v>116</v>
      </c>
      <c r="D85" s="15">
        <v>56</v>
      </c>
      <c r="E85" s="16" t="s">
        <v>117</v>
      </c>
      <c r="F85" s="17">
        <v>70000</v>
      </c>
    </row>
    <row r="86" spans="1:6" ht="12.75" outlineLevel="3">
      <c r="A86" s="18" t="s">
        <v>98</v>
      </c>
      <c r="B86" s="18" t="s">
        <v>115</v>
      </c>
      <c r="C86" s="18" t="s">
        <v>492</v>
      </c>
      <c r="D86" s="18">
        <v>57</v>
      </c>
      <c r="E86" s="19" t="s">
        <v>482</v>
      </c>
      <c r="F86" s="20">
        <v>170000</v>
      </c>
    </row>
    <row r="87" spans="1:6" ht="12.75" outlineLevel="3">
      <c r="A87" s="18" t="s">
        <v>98</v>
      </c>
      <c r="B87" s="18" t="s">
        <v>115</v>
      </c>
      <c r="C87" s="18" t="s">
        <v>13</v>
      </c>
      <c r="D87" s="18">
        <v>58</v>
      </c>
      <c r="E87" s="19" t="s">
        <v>118</v>
      </c>
      <c r="F87" s="20">
        <v>20000</v>
      </c>
    </row>
    <row r="88" spans="1:6" ht="12.75" outlineLevel="3">
      <c r="A88" s="18" t="s">
        <v>98</v>
      </c>
      <c r="B88" s="18" t="s">
        <v>115</v>
      </c>
      <c r="C88" s="18" t="s">
        <v>119</v>
      </c>
      <c r="D88" s="18">
        <v>59</v>
      </c>
      <c r="E88" s="19" t="s">
        <v>120</v>
      </c>
      <c r="F88" s="20">
        <v>45200</v>
      </c>
    </row>
    <row r="89" spans="1:6" ht="25.5" outlineLevel="3">
      <c r="A89" s="18" t="s">
        <v>98</v>
      </c>
      <c r="B89" s="18" t="s">
        <v>115</v>
      </c>
      <c r="C89" s="18" t="s">
        <v>79</v>
      </c>
      <c r="D89" s="18">
        <v>60</v>
      </c>
      <c r="E89" s="19" t="s">
        <v>121</v>
      </c>
      <c r="F89" s="20">
        <v>339484</v>
      </c>
    </row>
    <row r="90" spans="1:6" s="14" customFormat="1" ht="12.75" outlineLevel="2">
      <c r="A90" s="21"/>
      <c r="B90" s="21" t="s">
        <v>122</v>
      </c>
      <c r="C90" s="21"/>
      <c r="D90" s="21"/>
      <c r="E90" s="22"/>
      <c r="F90" s="23">
        <f>SUBTOTAL(9,F91:F94)</f>
        <v>816542</v>
      </c>
    </row>
    <row r="91" spans="1:6" ht="12.75" outlineLevel="3">
      <c r="A91" s="15" t="s">
        <v>98</v>
      </c>
      <c r="B91" s="15" t="s">
        <v>123</v>
      </c>
      <c r="C91" s="15" t="s">
        <v>91</v>
      </c>
      <c r="D91" s="15">
        <v>62</v>
      </c>
      <c r="E91" s="16" t="s">
        <v>124</v>
      </c>
      <c r="F91" s="17">
        <v>267017</v>
      </c>
    </row>
    <row r="92" spans="1:6" ht="12.75" outlineLevel="3">
      <c r="A92" s="18" t="s">
        <v>98</v>
      </c>
      <c r="B92" s="18" t="s">
        <v>123</v>
      </c>
      <c r="C92" s="18" t="s">
        <v>87</v>
      </c>
      <c r="D92" s="18">
        <v>63</v>
      </c>
      <c r="E92" s="19" t="s">
        <v>125</v>
      </c>
      <c r="F92" s="20">
        <v>316947</v>
      </c>
    </row>
    <row r="93" spans="1:6" ht="12.75" outlineLevel="3">
      <c r="A93" s="18" t="s">
        <v>98</v>
      </c>
      <c r="B93" s="18" t="s">
        <v>123</v>
      </c>
      <c r="C93" s="18" t="s">
        <v>79</v>
      </c>
      <c r="D93" s="18">
        <v>61</v>
      </c>
      <c r="E93" s="19" t="s">
        <v>126</v>
      </c>
      <c r="F93" s="20">
        <v>117578</v>
      </c>
    </row>
    <row r="94" spans="1:6" ht="12.75" outlineLevel="3">
      <c r="A94" s="18" t="s">
        <v>98</v>
      </c>
      <c r="B94" s="18" t="s">
        <v>123</v>
      </c>
      <c r="C94" s="18" t="s">
        <v>127</v>
      </c>
      <c r="D94" s="18">
        <v>64</v>
      </c>
      <c r="E94" s="19" t="s">
        <v>128</v>
      </c>
      <c r="F94" s="20">
        <v>115000</v>
      </c>
    </row>
    <row r="95" spans="1:6" s="10" customFormat="1" ht="26.25" customHeight="1" outlineLevel="1" thickBot="1">
      <c r="A95" s="46" t="s">
        <v>129</v>
      </c>
      <c r="B95" s="47"/>
      <c r="C95" s="47"/>
      <c r="D95" s="47"/>
      <c r="E95" s="48"/>
      <c r="F95" s="26">
        <f>SUBTOTAL(9,F97:F97)</f>
        <v>9000</v>
      </c>
    </row>
    <row r="96" spans="1:6" s="14" customFormat="1" ht="12.75" outlineLevel="2">
      <c r="A96" s="11"/>
      <c r="B96" s="11" t="s">
        <v>130</v>
      </c>
      <c r="C96" s="11"/>
      <c r="D96" s="11"/>
      <c r="E96" s="12"/>
      <c r="F96" s="13">
        <f>SUBTOTAL(9,F97:F97)</f>
        <v>9000</v>
      </c>
    </row>
    <row r="97" spans="1:6" ht="12.75" outlineLevel="3">
      <c r="A97" s="15" t="s">
        <v>131</v>
      </c>
      <c r="B97" s="15" t="s">
        <v>132</v>
      </c>
      <c r="C97" s="15" t="s">
        <v>87</v>
      </c>
      <c r="D97" s="15">
        <v>65</v>
      </c>
      <c r="E97" s="16" t="s">
        <v>133</v>
      </c>
      <c r="F97" s="17">
        <v>9000</v>
      </c>
    </row>
    <row r="98" spans="1:6" s="10" customFormat="1" ht="13.5" outlineLevel="1" thickBot="1">
      <c r="A98" s="24" t="s">
        <v>134</v>
      </c>
      <c r="B98" s="24"/>
      <c r="C98" s="24"/>
      <c r="D98" s="24"/>
      <c r="E98" s="25"/>
      <c r="F98" s="26">
        <f>SUBTOTAL(9,F100:F112)</f>
        <v>2925441</v>
      </c>
    </row>
    <row r="99" spans="1:6" s="14" customFormat="1" ht="12.75" outlineLevel="2">
      <c r="A99" s="11"/>
      <c r="B99" s="11" t="s">
        <v>135</v>
      </c>
      <c r="C99" s="11"/>
      <c r="D99" s="11"/>
      <c r="E99" s="12"/>
      <c r="F99" s="13">
        <f>SUBTOTAL(9,F100:F101)</f>
        <v>254921</v>
      </c>
    </row>
    <row r="100" spans="1:6" ht="12.75" outlineLevel="3">
      <c r="A100" s="15" t="s">
        <v>136</v>
      </c>
      <c r="B100" s="15" t="s">
        <v>137</v>
      </c>
      <c r="C100" s="15" t="s">
        <v>138</v>
      </c>
      <c r="D100" s="15">
        <v>66</v>
      </c>
      <c r="E100" s="16" t="s">
        <v>139</v>
      </c>
      <c r="F100" s="17">
        <v>65000</v>
      </c>
    </row>
    <row r="101" spans="1:6" ht="12.75" outlineLevel="3">
      <c r="A101" s="18" t="s">
        <v>136</v>
      </c>
      <c r="B101" s="18" t="s">
        <v>137</v>
      </c>
      <c r="C101" s="18" t="s">
        <v>138</v>
      </c>
      <c r="D101" s="18">
        <v>67</v>
      </c>
      <c r="E101" s="19" t="s">
        <v>140</v>
      </c>
      <c r="F101" s="20">
        <v>189921</v>
      </c>
    </row>
    <row r="102" spans="1:6" s="14" customFormat="1" ht="12.75" outlineLevel="2">
      <c r="A102" s="21"/>
      <c r="B102" s="21" t="s">
        <v>141</v>
      </c>
      <c r="C102" s="21"/>
      <c r="D102" s="21"/>
      <c r="E102" s="22"/>
      <c r="F102" s="23">
        <f>SUBTOTAL(9,F103:F105)</f>
        <v>197000</v>
      </c>
    </row>
    <row r="103" spans="1:6" ht="25.5" outlineLevel="3">
      <c r="A103" s="15" t="s">
        <v>136</v>
      </c>
      <c r="B103" s="15" t="s">
        <v>142</v>
      </c>
      <c r="C103" s="15" t="s">
        <v>138</v>
      </c>
      <c r="D103" s="15">
        <v>68</v>
      </c>
      <c r="E103" s="16" t="s">
        <v>143</v>
      </c>
      <c r="F103" s="17">
        <v>110000</v>
      </c>
    </row>
    <row r="104" spans="1:6" ht="12.75" outlineLevel="3">
      <c r="A104" s="18" t="s">
        <v>136</v>
      </c>
      <c r="B104" s="18" t="s">
        <v>142</v>
      </c>
      <c r="C104" s="18" t="s">
        <v>138</v>
      </c>
      <c r="D104" s="18">
        <v>69</v>
      </c>
      <c r="E104" s="19" t="s">
        <v>144</v>
      </c>
      <c r="F104" s="20">
        <v>75000</v>
      </c>
    </row>
    <row r="105" spans="1:6" ht="12.75" outlineLevel="3">
      <c r="A105" s="18" t="s">
        <v>136</v>
      </c>
      <c r="B105" s="18" t="s">
        <v>142</v>
      </c>
      <c r="C105" s="18" t="s">
        <v>138</v>
      </c>
      <c r="D105" s="18">
        <v>70</v>
      </c>
      <c r="E105" s="19" t="s">
        <v>145</v>
      </c>
      <c r="F105" s="20">
        <v>12000</v>
      </c>
    </row>
    <row r="106" spans="1:6" s="14" customFormat="1" ht="12.75" outlineLevel="2">
      <c r="A106" s="21"/>
      <c r="B106" s="21" t="s">
        <v>146</v>
      </c>
      <c r="C106" s="21"/>
      <c r="D106" s="21"/>
      <c r="E106" s="22"/>
      <c r="F106" s="23">
        <f>SUBTOTAL(9,F107:F110)</f>
        <v>2273520</v>
      </c>
    </row>
    <row r="107" spans="1:6" ht="12.75" outlineLevel="3">
      <c r="A107" s="15" t="s">
        <v>136</v>
      </c>
      <c r="B107" s="15" t="s">
        <v>147</v>
      </c>
      <c r="C107" s="15" t="s">
        <v>148</v>
      </c>
      <c r="D107" s="15">
        <v>71</v>
      </c>
      <c r="E107" s="16" t="s">
        <v>149</v>
      </c>
      <c r="F107" s="17">
        <v>991615</v>
      </c>
    </row>
    <row r="108" spans="1:6" ht="12.75" outlineLevel="3">
      <c r="A108" s="18" t="s">
        <v>136</v>
      </c>
      <c r="B108" s="18" t="s">
        <v>147</v>
      </c>
      <c r="C108" s="18" t="s">
        <v>148</v>
      </c>
      <c r="D108" s="18">
        <v>72</v>
      </c>
      <c r="E108" s="19" t="s">
        <v>150</v>
      </c>
      <c r="F108" s="20">
        <v>63377</v>
      </c>
    </row>
    <row r="109" spans="1:6" ht="12.75" outlineLevel="3">
      <c r="A109" s="18" t="s">
        <v>136</v>
      </c>
      <c r="B109" s="18" t="s">
        <v>147</v>
      </c>
      <c r="C109" s="18" t="s">
        <v>148</v>
      </c>
      <c r="D109" s="18">
        <v>73</v>
      </c>
      <c r="E109" s="19" t="s">
        <v>151</v>
      </c>
      <c r="F109" s="20">
        <v>33582</v>
      </c>
    </row>
    <row r="110" spans="1:6" ht="25.5" outlineLevel="3">
      <c r="A110" s="18" t="s">
        <v>136</v>
      </c>
      <c r="B110" s="18" t="s">
        <v>147</v>
      </c>
      <c r="C110" s="18" t="s">
        <v>148</v>
      </c>
      <c r="D110" s="18">
        <v>74</v>
      </c>
      <c r="E110" s="19" t="s">
        <v>152</v>
      </c>
      <c r="F110" s="20">
        <v>1184946</v>
      </c>
    </row>
    <row r="111" spans="1:6" s="14" customFormat="1" ht="12.75" outlineLevel="2">
      <c r="A111" s="21"/>
      <c r="B111" s="21" t="s">
        <v>153</v>
      </c>
      <c r="C111" s="21"/>
      <c r="D111" s="21"/>
      <c r="E111" s="22"/>
      <c r="F111" s="23">
        <f>SUBTOTAL(9,F112:F112)</f>
        <v>200000</v>
      </c>
    </row>
    <row r="112" spans="1:6" ht="12.75" outlineLevel="3">
      <c r="A112" s="15" t="s">
        <v>136</v>
      </c>
      <c r="B112" s="15" t="s">
        <v>154</v>
      </c>
      <c r="C112" s="15" t="s">
        <v>155</v>
      </c>
      <c r="D112" s="15">
        <v>75</v>
      </c>
      <c r="E112" s="16" t="s">
        <v>156</v>
      </c>
      <c r="F112" s="17">
        <v>200000</v>
      </c>
    </row>
    <row r="113" spans="1:6" s="10" customFormat="1" ht="26.25" customHeight="1" outlineLevel="1" thickBot="1">
      <c r="A113" s="46" t="s">
        <v>490</v>
      </c>
      <c r="B113" s="47"/>
      <c r="C113" s="47"/>
      <c r="D113" s="47"/>
      <c r="E113" s="48"/>
      <c r="F113" s="26">
        <f>SUBTOTAL(9,F115:F115)</f>
        <v>200000</v>
      </c>
    </row>
    <row r="114" spans="1:6" s="14" customFormat="1" ht="12.75" outlineLevel="2">
      <c r="A114" s="11"/>
      <c r="B114" s="11" t="s">
        <v>157</v>
      </c>
      <c r="C114" s="11"/>
      <c r="D114" s="11"/>
      <c r="E114" s="12"/>
      <c r="F114" s="13">
        <f>SUBTOTAL(9,F115:F115)</f>
        <v>200000</v>
      </c>
    </row>
    <row r="115" spans="1:6" ht="12.75" outlineLevel="3">
      <c r="A115" s="15" t="s">
        <v>158</v>
      </c>
      <c r="B115" s="15" t="s">
        <v>159</v>
      </c>
      <c r="C115" s="15" t="s">
        <v>17</v>
      </c>
      <c r="D115" s="15">
        <v>76</v>
      </c>
      <c r="E115" s="16" t="s">
        <v>160</v>
      </c>
      <c r="F115" s="17">
        <v>200000</v>
      </c>
    </row>
    <row r="116" spans="1:6" s="10" customFormat="1" ht="13.5" outlineLevel="1" thickBot="1">
      <c r="A116" s="24" t="s">
        <v>161</v>
      </c>
      <c r="B116" s="24"/>
      <c r="C116" s="24"/>
      <c r="D116" s="24"/>
      <c r="E116" s="25"/>
      <c r="F116" s="26">
        <f>SUBTOTAL(9,F118:F120)</f>
        <v>3771771</v>
      </c>
    </row>
    <row r="117" spans="1:6" s="14" customFormat="1" ht="25.5" customHeight="1" outlineLevel="2">
      <c r="A117" s="11"/>
      <c r="B117" s="49" t="s">
        <v>162</v>
      </c>
      <c r="C117" s="50"/>
      <c r="D117" s="50"/>
      <c r="E117" s="51"/>
      <c r="F117" s="13">
        <f>SUBTOTAL(9,F118:F118)</f>
        <v>2506771</v>
      </c>
    </row>
    <row r="118" spans="1:6" ht="12.75" outlineLevel="3">
      <c r="A118" s="15" t="s">
        <v>163</v>
      </c>
      <c r="B118" s="15" t="s">
        <v>164</v>
      </c>
      <c r="C118" s="15" t="s">
        <v>17</v>
      </c>
      <c r="D118" s="15">
        <v>77</v>
      </c>
      <c r="E118" s="16" t="s">
        <v>165</v>
      </c>
      <c r="F118" s="17">
        <v>2506771</v>
      </c>
    </row>
    <row r="119" spans="1:6" s="14" customFormat="1" ht="24.75" customHeight="1" outlineLevel="2">
      <c r="A119" s="21"/>
      <c r="B119" s="43" t="s">
        <v>166</v>
      </c>
      <c r="C119" s="44"/>
      <c r="D119" s="44"/>
      <c r="E119" s="45"/>
      <c r="F119" s="23">
        <f>SUBTOTAL(9,F120:F120)</f>
        <v>1265000</v>
      </c>
    </row>
    <row r="120" spans="1:6" ht="12.75" outlineLevel="3">
      <c r="A120" s="15" t="s">
        <v>163</v>
      </c>
      <c r="B120" s="15" t="s">
        <v>167</v>
      </c>
      <c r="C120" s="15" t="s">
        <v>17</v>
      </c>
      <c r="D120" s="15">
        <v>78</v>
      </c>
      <c r="E120" s="16" t="s">
        <v>168</v>
      </c>
      <c r="F120" s="17">
        <v>1265000</v>
      </c>
    </row>
    <row r="121" spans="1:6" s="10" customFormat="1" ht="13.5" outlineLevel="1" thickBot="1">
      <c r="A121" s="24" t="s">
        <v>169</v>
      </c>
      <c r="B121" s="24"/>
      <c r="C121" s="24"/>
      <c r="D121" s="24"/>
      <c r="E121" s="25"/>
      <c r="F121" s="26">
        <f>SUBTOTAL(9,F123:F125)</f>
        <v>685506</v>
      </c>
    </row>
    <row r="122" spans="1:6" s="14" customFormat="1" ht="12.75" outlineLevel="2">
      <c r="A122" s="11"/>
      <c r="B122" s="11" t="s">
        <v>170</v>
      </c>
      <c r="C122" s="11"/>
      <c r="D122" s="11"/>
      <c r="E122" s="12"/>
      <c r="F122" s="13">
        <f>SUBTOTAL(9,F123:F125)</f>
        <v>685506</v>
      </c>
    </row>
    <row r="123" spans="1:6" ht="12.75" outlineLevel="3">
      <c r="A123" s="15" t="s">
        <v>171</v>
      </c>
      <c r="B123" s="15" t="s">
        <v>172</v>
      </c>
      <c r="C123" s="15" t="s">
        <v>173</v>
      </c>
      <c r="D123" s="15">
        <v>79</v>
      </c>
      <c r="E123" s="16" t="s">
        <v>174</v>
      </c>
      <c r="F123" s="17">
        <v>510506</v>
      </c>
    </row>
    <row r="124" spans="1:6" ht="12.75" outlineLevel="3">
      <c r="A124" s="18" t="s">
        <v>171</v>
      </c>
      <c r="B124" s="18" t="s">
        <v>172</v>
      </c>
      <c r="C124" s="18" t="s">
        <v>173</v>
      </c>
      <c r="D124" s="18">
        <v>80</v>
      </c>
      <c r="E124" s="19" t="s">
        <v>175</v>
      </c>
      <c r="F124" s="20">
        <v>25000</v>
      </c>
    </row>
    <row r="125" spans="1:6" ht="12.75" outlineLevel="3">
      <c r="A125" s="18" t="s">
        <v>171</v>
      </c>
      <c r="B125" s="18" t="s">
        <v>172</v>
      </c>
      <c r="C125" s="18" t="s">
        <v>173</v>
      </c>
      <c r="D125" s="18">
        <v>81</v>
      </c>
      <c r="E125" s="19" t="s">
        <v>176</v>
      </c>
      <c r="F125" s="20">
        <v>150000</v>
      </c>
    </row>
    <row r="126" spans="1:6" s="10" customFormat="1" ht="13.5" outlineLevel="1" thickBot="1">
      <c r="A126" s="24" t="s">
        <v>177</v>
      </c>
      <c r="B126" s="24"/>
      <c r="C126" s="24"/>
      <c r="D126" s="24"/>
      <c r="E126" s="25"/>
      <c r="F126" s="26">
        <f>SUBTOTAL(9,F128:F206)</f>
        <v>47194913</v>
      </c>
    </row>
    <row r="127" spans="1:6" s="14" customFormat="1" ht="12.75" outlineLevel="2">
      <c r="A127" s="11"/>
      <c r="B127" s="11" t="s">
        <v>178</v>
      </c>
      <c r="C127" s="11"/>
      <c r="D127" s="11"/>
      <c r="E127" s="12"/>
      <c r="F127" s="13">
        <f>SUBTOTAL(9,F128:F147)</f>
        <v>20071987</v>
      </c>
    </row>
    <row r="128" spans="1:6" ht="12.75" outlineLevel="3">
      <c r="A128" s="15" t="s">
        <v>179</v>
      </c>
      <c r="B128" s="15" t="s">
        <v>180</v>
      </c>
      <c r="C128" s="15" t="s">
        <v>116</v>
      </c>
      <c r="D128" s="15">
        <v>82</v>
      </c>
      <c r="E128" s="16" t="s">
        <v>181</v>
      </c>
      <c r="F128" s="17">
        <v>1200000</v>
      </c>
    </row>
    <row r="129" spans="1:6" ht="12.75" outlineLevel="3">
      <c r="A129" s="18" t="s">
        <v>179</v>
      </c>
      <c r="B129" s="18" t="s">
        <v>180</v>
      </c>
      <c r="C129" s="18" t="s">
        <v>116</v>
      </c>
      <c r="D129" s="18">
        <v>83</v>
      </c>
      <c r="E129" s="19" t="s">
        <v>182</v>
      </c>
      <c r="F129" s="20">
        <v>280000</v>
      </c>
    </row>
    <row r="130" spans="1:6" ht="12.75" outlineLevel="3">
      <c r="A130" s="18" t="s">
        <v>179</v>
      </c>
      <c r="B130" s="18" t="s">
        <v>180</v>
      </c>
      <c r="C130" s="18" t="s">
        <v>116</v>
      </c>
      <c r="D130" s="18">
        <v>84</v>
      </c>
      <c r="E130" s="19" t="s">
        <v>183</v>
      </c>
      <c r="F130" s="20">
        <v>10000</v>
      </c>
    </row>
    <row r="131" spans="1:6" ht="12.75" outlineLevel="3">
      <c r="A131" s="18" t="s">
        <v>179</v>
      </c>
      <c r="B131" s="18" t="s">
        <v>180</v>
      </c>
      <c r="C131" s="18" t="s">
        <v>116</v>
      </c>
      <c r="D131" s="18">
        <v>85</v>
      </c>
      <c r="E131" s="19" t="s">
        <v>184</v>
      </c>
      <c r="F131" s="20">
        <v>950000</v>
      </c>
    </row>
    <row r="132" spans="1:6" ht="12.75" outlineLevel="3">
      <c r="A132" s="18" t="s">
        <v>179</v>
      </c>
      <c r="B132" s="18" t="s">
        <v>180</v>
      </c>
      <c r="C132" s="18" t="s">
        <v>116</v>
      </c>
      <c r="D132" s="18">
        <v>88</v>
      </c>
      <c r="E132" s="19" t="s">
        <v>483</v>
      </c>
      <c r="F132" s="20">
        <v>70000</v>
      </c>
    </row>
    <row r="133" spans="1:6" ht="12.75" outlineLevel="3">
      <c r="A133" s="18" t="s">
        <v>179</v>
      </c>
      <c r="B133" s="18" t="s">
        <v>180</v>
      </c>
      <c r="C133" s="18" t="s">
        <v>116</v>
      </c>
      <c r="D133" s="18">
        <v>89</v>
      </c>
      <c r="E133" s="19" t="s">
        <v>484</v>
      </c>
      <c r="F133" s="20">
        <v>40000</v>
      </c>
    </row>
    <row r="134" spans="1:6" ht="12.75" outlineLevel="3">
      <c r="A134" s="18" t="s">
        <v>179</v>
      </c>
      <c r="B134" s="18" t="s">
        <v>180</v>
      </c>
      <c r="C134" s="18" t="s">
        <v>116</v>
      </c>
      <c r="D134" s="18">
        <v>90</v>
      </c>
      <c r="E134" s="19" t="s">
        <v>485</v>
      </c>
      <c r="F134" s="20">
        <v>80000</v>
      </c>
    </row>
    <row r="135" spans="1:6" ht="38.25" outlineLevel="3">
      <c r="A135" s="18" t="s">
        <v>179</v>
      </c>
      <c r="B135" s="18" t="s">
        <v>180</v>
      </c>
      <c r="C135" s="18" t="s">
        <v>11</v>
      </c>
      <c r="D135" s="18">
        <v>86</v>
      </c>
      <c r="E135" s="19" t="s">
        <v>185</v>
      </c>
      <c r="F135" s="20">
        <v>1669112</v>
      </c>
    </row>
    <row r="136" spans="1:6" ht="38.25" outlineLevel="3">
      <c r="A136" s="18" t="s">
        <v>179</v>
      </c>
      <c r="B136" s="18" t="s">
        <v>180</v>
      </c>
      <c r="C136" s="18" t="s">
        <v>11</v>
      </c>
      <c r="D136" s="18">
        <v>87</v>
      </c>
      <c r="E136" s="19" t="s">
        <v>186</v>
      </c>
      <c r="F136" s="20">
        <v>160065</v>
      </c>
    </row>
    <row r="137" spans="1:6" ht="12.75" outlineLevel="3">
      <c r="A137" s="18" t="s">
        <v>179</v>
      </c>
      <c r="B137" s="18" t="s">
        <v>180</v>
      </c>
      <c r="C137" s="18" t="s">
        <v>187</v>
      </c>
      <c r="D137" s="18">
        <v>91</v>
      </c>
      <c r="E137" s="19" t="s">
        <v>188</v>
      </c>
      <c r="F137" s="20">
        <v>2355707</v>
      </c>
    </row>
    <row r="138" spans="1:6" ht="12.75" outlineLevel="3">
      <c r="A138" s="18" t="s">
        <v>179</v>
      </c>
      <c r="B138" s="18" t="s">
        <v>180</v>
      </c>
      <c r="C138" s="18" t="s">
        <v>189</v>
      </c>
      <c r="D138" s="18">
        <v>92</v>
      </c>
      <c r="E138" s="19" t="s">
        <v>190</v>
      </c>
      <c r="F138" s="20">
        <v>807654</v>
      </c>
    </row>
    <row r="139" spans="1:6" ht="12.75" outlineLevel="3">
      <c r="A139" s="18" t="s">
        <v>179</v>
      </c>
      <c r="B139" s="18" t="s">
        <v>180</v>
      </c>
      <c r="C139" s="18" t="s">
        <v>191</v>
      </c>
      <c r="D139" s="18">
        <v>93</v>
      </c>
      <c r="E139" s="19" t="s">
        <v>192</v>
      </c>
      <c r="F139" s="20">
        <v>1288325</v>
      </c>
    </row>
    <row r="140" spans="1:6" ht="12.75" outlineLevel="3">
      <c r="A140" s="18" t="s">
        <v>179</v>
      </c>
      <c r="B140" s="18" t="s">
        <v>180</v>
      </c>
      <c r="C140" s="18" t="s">
        <v>193</v>
      </c>
      <c r="D140" s="18">
        <v>94</v>
      </c>
      <c r="E140" s="19" t="s">
        <v>194</v>
      </c>
      <c r="F140" s="20">
        <v>703866</v>
      </c>
    </row>
    <row r="141" spans="1:6" ht="12.75" outlineLevel="3">
      <c r="A141" s="18" t="s">
        <v>179</v>
      </c>
      <c r="B141" s="18" t="s">
        <v>180</v>
      </c>
      <c r="C141" s="18" t="s">
        <v>195</v>
      </c>
      <c r="D141" s="18">
        <v>95</v>
      </c>
      <c r="E141" s="19" t="s">
        <v>196</v>
      </c>
      <c r="F141" s="20">
        <v>424050</v>
      </c>
    </row>
    <row r="142" spans="1:6" ht="12.75" outlineLevel="3">
      <c r="A142" s="18" t="s">
        <v>179</v>
      </c>
      <c r="B142" s="18" t="s">
        <v>180</v>
      </c>
      <c r="C142" s="18" t="s">
        <v>197</v>
      </c>
      <c r="D142" s="18">
        <v>96</v>
      </c>
      <c r="E142" s="19" t="s">
        <v>198</v>
      </c>
      <c r="F142" s="20">
        <v>1643312</v>
      </c>
    </row>
    <row r="143" spans="1:6" ht="12.75" outlineLevel="3">
      <c r="A143" s="18" t="s">
        <v>179</v>
      </c>
      <c r="B143" s="18" t="s">
        <v>180</v>
      </c>
      <c r="C143" s="18" t="s">
        <v>199</v>
      </c>
      <c r="D143" s="18">
        <v>97</v>
      </c>
      <c r="E143" s="19" t="s">
        <v>200</v>
      </c>
      <c r="F143" s="20">
        <v>3804813</v>
      </c>
    </row>
    <row r="144" spans="1:6" ht="12.75" outlineLevel="3">
      <c r="A144" s="18" t="s">
        <v>179</v>
      </c>
      <c r="B144" s="18" t="s">
        <v>180</v>
      </c>
      <c r="C144" s="18" t="s">
        <v>201</v>
      </c>
      <c r="D144" s="18">
        <v>98</v>
      </c>
      <c r="E144" s="19" t="s">
        <v>202</v>
      </c>
      <c r="F144" s="20">
        <v>2169974</v>
      </c>
    </row>
    <row r="145" spans="1:6" ht="12.75" outlineLevel="3">
      <c r="A145" s="18" t="s">
        <v>179</v>
      </c>
      <c r="B145" s="18" t="s">
        <v>180</v>
      </c>
      <c r="C145" s="18" t="s">
        <v>203</v>
      </c>
      <c r="D145" s="18">
        <v>99</v>
      </c>
      <c r="E145" s="19" t="s">
        <v>204</v>
      </c>
      <c r="F145" s="20">
        <v>812239</v>
      </c>
    </row>
    <row r="146" spans="1:6" ht="12.75" outlineLevel="3">
      <c r="A146" s="18" t="s">
        <v>179</v>
      </c>
      <c r="B146" s="18" t="s">
        <v>180</v>
      </c>
      <c r="C146" s="18" t="s">
        <v>205</v>
      </c>
      <c r="D146" s="18">
        <v>100</v>
      </c>
      <c r="E146" s="19" t="s">
        <v>206</v>
      </c>
      <c r="F146" s="20">
        <v>794920</v>
      </c>
    </row>
    <row r="147" spans="1:6" ht="12.75" outlineLevel="3">
      <c r="A147" s="18" t="s">
        <v>179</v>
      </c>
      <c r="B147" s="18" t="s">
        <v>180</v>
      </c>
      <c r="C147" s="18" t="s">
        <v>207</v>
      </c>
      <c r="D147" s="18">
        <v>101</v>
      </c>
      <c r="E147" s="19" t="s">
        <v>208</v>
      </c>
      <c r="F147" s="20">
        <v>807950</v>
      </c>
    </row>
    <row r="148" spans="1:6" s="14" customFormat="1" ht="12.75" outlineLevel="2">
      <c r="A148" s="21"/>
      <c r="B148" s="21" t="s">
        <v>209</v>
      </c>
      <c r="C148" s="21"/>
      <c r="D148" s="21"/>
      <c r="E148" s="22"/>
      <c r="F148" s="23">
        <f>SUBTOTAL(9,F149:F169)</f>
        <v>11802957</v>
      </c>
    </row>
    <row r="149" spans="1:6" ht="12.75" outlineLevel="3">
      <c r="A149" s="15" t="s">
        <v>179</v>
      </c>
      <c r="B149" s="15" t="s">
        <v>210</v>
      </c>
      <c r="C149" s="15" t="s">
        <v>116</v>
      </c>
      <c r="D149" s="15">
        <v>102</v>
      </c>
      <c r="E149" s="16" t="s">
        <v>211</v>
      </c>
      <c r="F149" s="17">
        <v>10000</v>
      </c>
    </row>
    <row r="150" spans="1:6" ht="12.75" outlineLevel="3">
      <c r="A150" s="18" t="s">
        <v>179</v>
      </c>
      <c r="B150" s="18" t="s">
        <v>210</v>
      </c>
      <c r="C150" s="18" t="s">
        <v>116</v>
      </c>
      <c r="D150" s="18">
        <v>103</v>
      </c>
      <c r="E150" s="19" t="s">
        <v>212</v>
      </c>
      <c r="F150" s="20">
        <v>250000</v>
      </c>
    </row>
    <row r="151" spans="1:6" ht="12.75" outlineLevel="3">
      <c r="A151" s="18" t="s">
        <v>179</v>
      </c>
      <c r="B151" s="18" t="s">
        <v>210</v>
      </c>
      <c r="C151" s="18" t="s">
        <v>116</v>
      </c>
      <c r="D151" s="18">
        <v>104</v>
      </c>
      <c r="E151" s="19" t="s">
        <v>213</v>
      </c>
      <c r="F151" s="20">
        <v>500000</v>
      </c>
    </row>
    <row r="152" spans="1:6" ht="12.75" outlineLevel="3">
      <c r="A152" s="18" t="s">
        <v>179</v>
      </c>
      <c r="B152" s="18" t="s">
        <v>210</v>
      </c>
      <c r="C152" s="18" t="s">
        <v>116</v>
      </c>
      <c r="D152" s="18">
        <v>105</v>
      </c>
      <c r="E152" s="19" t="s">
        <v>214</v>
      </c>
      <c r="F152" s="20">
        <v>732000</v>
      </c>
    </row>
    <row r="153" spans="1:6" ht="12.75" outlineLevel="3">
      <c r="A153" s="18" t="s">
        <v>179</v>
      </c>
      <c r="B153" s="18" t="s">
        <v>210</v>
      </c>
      <c r="C153" s="18" t="s">
        <v>116</v>
      </c>
      <c r="D153" s="18">
        <v>106</v>
      </c>
      <c r="E153" s="19" t="s">
        <v>486</v>
      </c>
      <c r="F153" s="20">
        <v>15000</v>
      </c>
    </row>
    <row r="154" spans="1:6" ht="12.75" outlineLevel="3">
      <c r="A154" s="18" t="s">
        <v>179</v>
      </c>
      <c r="B154" s="18" t="s">
        <v>210</v>
      </c>
      <c r="C154" s="18" t="s">
        <v>215</v>
      </c>
      <c r="D154" s="18">
        <v>107</v>
      </c>
      <c r="E154" s="19" t="s">
        <v>216</v>
      </c>
      <c r="F154" s="20">
        <v>704137</v>
      </c>
    </row>
    <row r="155" spans="1:6" ht="12.75" outlineLevel="3">
      <c r="A155" s="18" t="s">
        <v>179</v>
      </c>
      <c r="B155" s="18" t="s">
        <v>210</v>
      </c>
      <c r="C155" s="18" t="s">
        <v>217</v>
      </c>
      <c r="D155" s="18">
        <v>108</v>
      </c>
      <c r="E155" s="19" t="s">
        <v>218</v>
      </c>
      <c r="F155" s="20">
        <v>423721</v>
      </c>
    </row>
    <row r="156" spans="1:6" ht="12.75" outlineLevel="3">
      <c r="A156" s="18" t="s">
        <v>179</v>
      </c>
      <c r="B156" s="18" t="s">
        <v>210</v>
      </c>
      <c r="C156" s="18" t="s">
        <v>219</v>
      </c>
      <c r="D156" s="18">
        <v>109</v>
      </c>
      <c r="E156" s="19" t="s">
        <v>220</v>
      </c>
      <c r="F156" s="20">
        <v>904837</v>
      </c>
    </row>
    <row r="157" spans="1:6" ht="12.75" outlineLevel="3">
      <c r="A157" s="18" t="s">
        <v>179</v>
      </c>
      <c r="B157" s="18" t="s">
        <v>210</v>
      </c>
      <c r="C157" s="18" t="s">
        <v>221</v>
      </c>
      <c r="D157" s="18">
        <v>110</v>
      </c>
      <c r="E157" s="19" t="s">
        <v>222</v>
      </c>
      <c r="F157" s="20">
        <v>987627</v>
      </c>
    </row>
    <row r="158" spans="1:6" ht="12.75" outlineLevel="3">
      <c r="A158" s="18" t="s">
        <v>179</v>
      </c>
      <c r="B158" s="18" t="s">
        <v>210</v>
      </c>
      <c r="C158" s="18" t="s">
        <v>223</v>
      </c>
      <c r="D158" s="18">
        <v>111</v>
      </c>
      <c r="E158" s="19" t="s">
        <v>224</v>
      </c>
      <c r="F158" s="20">
        <v>647756</v>
      </c>
    </row>
    <row r="159" spans="1:6" ht="12.75" outlineLevel="3">
      <c r="A159" s="18" t="s">
        <v>179</v>
      </c>
      <c r="B159" s="18" t="s">
        <v>210</v>
      </c>
      <c r="C159" s="18" t="s">
        <v>225</v>
      </c>
      <c r="D159" s="18">
        <v>112</v>
      </c>
      <c r="E159" s="19" t="s">
        <v>226</v>
      </c>
      <c r="F159" s="20">
        <v>1150066</v>
      </c>
    </row>
    <row r="160" spans="1:6" ht="12.75" outlineLevel="3">
      <c r="A160" s="18" t="s">
        <v>179</v>
      </c>
      <c r="B160" s="18" t="s">
        <v>210</v>
      </c>
      <c r="C160" s="18" t="s">
        <v>227</v>
      </c>
      <c r="D160" s="18">
        <v>113</v>
      </c>
      <c r="E160" s="19" t="s">
        <v>228</v>
      </c>
      <c r="F160" s="20">
        <v>785316</v>
      </c>
    </row>
    <row r="161" spans="1:6" ht="12.75" outlineLevel="3">
      <c r="A161" s="18" t="s">
        <v>179</v>
      </c>
      <c r="B161" s="18" t="s">
        <v>210</v>
      </c>
      <c r="C161" s="18" t="s">
        <v>229</v>
      </c>
      <c r="D161" s="18">
        <v>114</v>
      </c>
      <c r="E161" s="19" t="s">
        <v>230</v>
      </c>
      <c r="F161" s="20">
        <v>746870</v>
      </c>
    </row>
    <row r="162" spans="1:6" ht="12.75" outlineLevel="3">
      <c r="A162" s="18" t="s">
        <v>179</v>
      </c>
      <c r="B162" s="18" t="s">
        <v>210</v>
      </c>
      <c r="C162" s="18" t="s">
        <v>231</v>
      </c>
      <c r="D162" s="18">
        <v>115</v>
      </c>
      <c r="E162" s="19" t="s">
        <v>232</v>
      </c>
      <c r="F162" s="20">
        <v>452120</v>
      </c>
    </row>
    <row r="163" spans="1:6" ht="12.75" outlineLevel="3">
      <c r="A163" s="18" t="s">
        <v>179</v>
      </c>
      <c r="B163" s="18" t="s">
        <v>210</v>
      </c>
      <c r="C163" s="18" t="s">
        <v>233</v>
      </c>
      <c r="D163" s="18">
        <v>116</v>
      </c>
      <c r="E163" s="19" t="s">
        <v>234</v>
      </c>
      <c r="F163" s="20">
        <v>642125</v>
      </c>
    </row>
    <row r="164" spans="1:6" ht="12.75" outlineLevel="3">
      <c r="A164" s="18" t="s">
        <v>179</v>
      </c>
      <c r="B164" s="18" t="s">
        <v>210</v>
      </c>
      <c r="C164" s="18" t="s">
        <v>235</v>
      </c>
      <c r="D164" s="18">
        <v>117</v>
      </c>
      <c r="E164" s="19" t="s">
        <v>236</v>
      </c>
      <c r="F164" s="20">
        <v>746870</v>
      </c>
    </row>
    <row r="165" spans="1:6" ht="12.75" outlineLevel="3">
      <c r="A165" s="18" t="s">
        <v>179</v>
      </c>
      <c r="B165" s="18" t="s">
        <v>210</v>
      </c>
      <c r="C165" s="18" t="s">
        <v>237</v>
      </c>
      <c r="D165" s="18">
        <v>118</v>
      </c>
      <c r="E165" s="19" t="s">
        <v>238</v>
      </c>
      <c r="F165" s="20">
        <v>904837</v>
      </c>
    </row>
    <row r="166" spans="1:6" ht="25.5" outlineLevel="3">
      <c r="A166" s="18" t="s">
        <v>179</v>
      </c>
      <c r="B166" s="18" t="s">
        <v>210</v>
      </c>
      <c r="C166" s="18" t="s">
        <v>239</v>
      </c>
      <c r="D166" s="18">
        <v>119</v>
      </c>
      <c r="E166" s="19" t="s">
        <v>240</v>
      </c>
      <c r="F166" s="20">
        <v>12500</v>
      </c>
    </row>
    <row r="167" spans="1:6" ht="12.75" outlineLevel="3">
      <c r="A167" s="18" t="s">
        <v>179</v>
      </c>
      <c r="B167" s="18" t="s">
        <v>210</v>
      </c>
      <c r="C167" s="18" t="s">
        <v>203</v>
      </c>
      <c r="D167" s="18">
        <v>120</v>
      </c>
      <c r="E167" s="19" t="s">
        <v>241</v>
      </c>
      <c r="F167" s="20">
        <v>378927</v>
      </c>
    </row>
    <row r="168" spans="1:6" ht="12.75" outlineLevel="3">
      <c r="A168" s="18" t="s">
        <v>179</v>
      </c>
      <c r="B168" s="18" t="s">
        <v>210</v>
      </c>
      <c r="C168" s="18" t="s">
        <v>205</v>
      </c>
      <c r="D168" s="18">
        <v>121</v>
      </c>
      <c r="E168" s="19" t="s">
        <v>242</v>
      </c>
      <c r="F168" s="20">
        <v>377275</v>
      </c>
    </row>
    <row r="169" spans="1:6" ht="12.75" outlineLevel="3">
      <c r="A169" s="18" t="s">
        <v>179</v>
      </c>
      <c r="B169" s="18" t="s">
        <v>210</v>
      </c>
      <c r="C169" s="18" t="s">
        <v>207</v>
      </c>
      <c r="D169" s="18">
        <v>122</v>
      </c>
      <c r="E169" s="19" t="s">
        <v>243</v>
      </c>
      <c r="F169" s="20">
        <v>430973</v>
      </c>
    </row>
    <row r="170" spans="1:6" s="14" customFormat="1" ht="12.75" outlineLevel="2">
      <c r="A170" s="21"/>
      <c r="B170" s="21" t="s">
        <v>244</v>
      </c>
      <c r="C170" s="21"/>
      <c r="D170" s="21"/>
      <c r="E170" s="22"/>
      <c r="F170" s="23">
        <f>SUBTOTAL(9,F171:F171)</f>
        <v>864565</v>
      </c>
    </row>
    <row r="171" spans="1:6" ht="12.75" outlineLevel="3">
      <c r="A171" s="15" t="s">
        <v>179</v>
      </c>
      <c r="B171" s="15" t="s">
        <v>245</v>
      </c>
      <c r="C171" s="15" t="s">
        <v>246</v>
      </c>
      <c r="D171" s="15">
        <v>123</v>
      </c>
      <c r="E171" s="16" t="s">
        <v>247</v>
      </c>
      <c r="F171" s="17">
        <v>864565</v>
      </c>
    </row>
    <row r="172" spans="1:6" s="14" customFormat="1" ht="12.75" outlineLevel="2">
      <c r="A172" s="21"/>
      <c r="B172" s="21" t="s">
        <v>248</v>
      </c>
      <c r="C172" s="21"/>
      <c r="D172" s="21"/>
      <c r="E172" s="22"/>
      <c r="F172" s="23">
        <f>SUBTOTAL(9,F173:F179)</f>
        <v>9967120</v>
      </c>
    </row>
    <row r="173" spans="1:6" ht="12.75" outlineLevel="3">
      <c r="A173" s="15" t="s">
        <v>179</v>
      </c>
      <c r="B173" s="15" t="s">
        <v>249</v>
      </c>
      <c r="C173" s="15" t="s">
        <v>116</v>
      </c>
      <c r="D173" s="15">
        <v>124</v>
      </c>
      <c r="E173" s="16" t="s">
        <v>250</v>
      </c>
      <c r="F173" s="17">
        <v>75000</v>
      </c>
    </row>
    <row r="174" spans="1:6" ht="12.75" outlineLevel="3">
      <c r="A174" s="18" t="s">
        <v>179</v>
      </c>
      <c r="B174" s="18" t="s">
        <v>249</v>
      </c>
      <c r="C174" s="18" t="s">
        <v>116</v>
      </c>
      <c r="D174" s="18">
        <v>125</v>
      </c>
      <c r="E174" s="19" t="s">
        <v>251</v>
      </c>
      <c r="F174" s="20">
        <v>300000</v>
      </c>
    </row>
    <row r="175" spans="1:6" ht="12.75" outlineLevel="3">
      <c r="A175" s="18" t="s">
        <v>179</v>
      </c>
      <c r="B175" s="18" t="s">
        <v>249</v>
      </c>
      <c r="C175" s="18" t="s">
        <v>116</v>
      </c>
      <c r="D175" s="18">
        <v>126</v>
      </c>
      <c r="E175" s="19" t="s">
        <v>252</v>
      </c>
      <c r="F175" s="20">
        <v>450000</v>
      </c>
    </row>
    <row r="176" spans="1:6" ht="12.75" outlineLevel="3">
      <c r="A176" s="18" t="s">
        <v>179</v>
      </c>
      <c r="B176" s="18" t="s">
        <v>249</v>
      </c>
      <c r="C176" s="18" t="s">
        <v>253</v>
      </c>
      <c r="D176" s="18">
        <v>127</v>
      </c>
      <c r="E176" s="19" t="s">
        <v>254</v>
      </c>
      <c r="F176" s="20">
        <v>2713375</v>
      </c>
    </row>
    <row r="177" spans="1:6" ht="12.75" outlineLevel="3">
      <c r="A177" s="18" t="s">
        <v>179</v>
      </c>
      <c r="B177" s="18" t="s">
        <v>249</v>
      </c>
      <c r="C177" s="18" t="s">
        <v>255</v>
      </c>
      <c r="D177" s="18">
        <v>128</v>
      </c>
      <c r="E177" s="19" t="s">
        <v>256</v>
      </c>
      <c r="F177" s="20">
        <v>2527755</v>
      </c>
    </row>
    <row r="178" spans="1:6" ht="12.75" outlineLevel="3">
      <c r="A178" s="18" t="s">
        <v>179</v>
      </c>
      <c r="B178" s="18" t="s">
        <v>249</v>
      </c>
      <c r="C178" s="18" t="s">
        <v>257</v>
      </c>
      <c r="D178" s="18">
        <v>129</v>
      </c>
      <c r="E178" s="19" t="s">
        <v>258</v>
      </c>
      <c r="F178" s="20">
        <v>2618587</v>
      </c>
    </row>
    <row r="179" spans="1:6" ht="12.75" outlineLevel="3">
      <c r="A179" s="18" t="s">
        <v>179</v>
      </c>
      <c r="B179" s="18" t="s">
        <v>249</v>
      </c>
      <c r="C179" s="18" t="s">
        <v>259</v>
      </c>
      <c r="D179" s="18">
        <v>130</v>
      </c>
      <c r="E179" s="19" t="s">
        <v>260</v>
      </c>
      <c r="F179" s="20">
        <v>1282403</v>
      </c>
    </row>
    <row r="180" spans="1:6" s="14" customFormat="1" ht="12.75" outlineLevel="2">
      <c r="A180" s="21"/>
      <c r="B180" s="21" t="s">
        <v>261</v>
      </c>
      <c r="C180" s="21"/>
      <c r="D180" s="21"/>
      <c r="E180" s="22"/>
      <c r="F180" s="23">
        <f>SUBTOTAL(9,F181:F181)</f>
        <v>135000</v>
      </c>
    </row>
    <row r="181" spans="1:6" ht="12.75" outlineLevel="3">
      <c r="A181" s="15" t="s">
        <v>179</v>
      </c>
      <c r="B181" s="15" t="s">
        <v>262</v>
      </c>
      <c r="C181" s="15" t="s">
        <v>116</v>
      </c>
      <c r="D181" s="15">
        <v>131</v>
      </c>
      <c r="E181" s="16" t="s">
        <v>263</v>
      </c>
      <c r="F181" s="17">
        <v>135000</v>
      </c>
    </row>
    <row r="182" spans="1:6" s="14" customFormat="1" ht="12.75" outlineLevel="2">
      <c r="A182" s="21"/>
      <c r="B182" s="21" t="s">
        <v>264</v>
      </c>
      <c r="C182" s="21"/>
      <c r="D182" s="21"/>
      <c r="E182" s="22"/>
      <c r="F182" s="23">
        <f>SUBTOTAL(9,F183:F183)</f>
        <v>824674</v>
      </c>
    </row>
    <row r="183" spans="1:6" ht="12.75" outlineLevel="3">
      <c r="A183" s="15" t="s">
        <v>179</v>
      </c>
      <c r="B183" s="15" t="s">
        <v>265</v>
      </c>
      <c r="C183" s="15" t="s">
        <v>239</v>
      </c>
      <c r="D183" s="15">
        <v>132</v>
      </c>
      <c r="E183" s="16" t="s">
        <v>266</v>
      </c>
      <c r="F183" s="17">
        <v>824674</v>
      </c>
    </row>
    <row r="184" spans="1:6" s="14" customFormat="1" ht="12.75" outlineLevel="2">
      <c r="A184" s="21"/>
      <c r="B184" s="21" t="s">
        <v>267</v>
      </c>
      <c r="C184" s="21"/>
      <c r="D184" s="21"/>
      <c r="E184" s="22"/>
      <c r="F184" s="23">
        <f>SUBTOTAL(9,F185:F185)</f>
        <v>235000</v>
      </c>
    </row>
    <row r="185" spans="1:6" ht="12.75" outlineLevel="3">
      <c r="A185" s="15" t="s">
        <v>179</v>
      </c>
      <c r="B185" s="15" t="s">
        <v>268</v>
      </c>
      <c r="C185" s="15" t="s">
        <v>116</v>
      </c>
      <c r="D185" s="15">
        <v>133</v>
      </c>
      <c r="E185" s="16" t="s">
        <v>269</v>
      </c>
      <c r="F185" s="17">
        <v>235000</v>
      </c>
    </row>
    <row r="186" spans="1:6" s="14" customFormat="1" ht="12.75" outlineLevel="2">
      <c r="A186" s="21"/>
      <c r="B186" s="21" t="s">
        <v>270</v>
      </c>
      <c r="C186" s="21"/>
      <c r="D186" s="21"/>
      <c r="E186" s="22"/>
      <c r="F186" s="23">
        <f>SUBTOTAL(9,F187:F194)</f>
        <v>1274284</v>
      </c>
    </row>
    <row r="187" spans="1:6" ht="12.75" outlineLevel="3">
      <c r="A187" s="15" t="s">
        <v>179</v>
      </c>
      <c r="B187" s="15" t="s">
        <v>271</v>
      </c>
      <c r="C187" s="15" t="s">
        <v>116</v>
      </c>
      <c r="D187" s="15">
        <v>134</v>
      </c>
      <c r="E187" s="16" t="s">
        <v>272</v>
      </c>
      <c r="F187" s="17">
        <v>44000</v>
      </c>
    </row>
    <row r="188" spans="1:6" ht="12.75" outlineLevel="3">
      <c r="A188" s="18" t="s">
        <v>179</v>
      </c>
      <c r="B188" s="18" t="s">
        <v>271</v>
      </c>
      <c r="C188" s="18" t="s">
        <v>253</v>
      </c>
      <c r="D188" s="18">
        <v>135</v>
      </c>
      <c r="E188" s="19" t="s">
        <v>273</v>
      </c>
      <c r="F188" s="20">
        <v>19824</v>
      </c>
    </row>
    <row r="189" spans="1:6" ht="12.75" outlineLevel="3">
      <c r="A189" s="18" t="s">
        <v>179</v>
      </c>
      <c r="B189" s="18" t="s">
        <v>271</v>
      </c>
      <c r="C189" s="18" t="s">
        <v>259</v>
      </c>
      <c r="D189" s="18">
        <v>136</v>
      </c>
      <c r="E189" s="19" t="s">
        <v>274</v>
      </c>
      <c r="F189" s="20">
        <v>12239</v>
      </c>
    </row>
    <row r="190" spans="1:6" ht="12.75" outlineLevel="3">
      <c r="A190" s="18" t="s">
        <v>179</v>
      </c>
      <c r="B190" s="18" t="s">
        <v>271</v>
      </c>
      <c r="C190" s="18" t="s">
        <v>187</v>
      </c>
      <c r="D190" s="18">
        <v>137</v>
      </c>
      <c r="E190" s="19" t="s">
        <v>275</v>
      </c>
      <c r="F190" s="20">
        <v>388159</v>
      </c>
    </row>
    <row r="191" spans="1:6" ht="12.75" outlineLevel="3">
      <c r="A191" s="18" t="s">
        <v>179</v>
      </c>
      <c r="B191" s="18" t="s">
        <v>271</v>
      </c>
      <c r="C191" s="18" t="s">
        <v>191</v>
      </c>
      <c r="D191" s="18">
        <v>138</v>
      </c>
      <c r="E191" s="19" t="s">
        <v>276</v>
      </c>
      <c r="F191" s="20">
        <v>211028</v>
      </c>
    </row>
    <row r="192" spans="1:6" ht="12.75" outlineLevel="3">
      <c r="A192" s="18" t="s">
        <v>179</v>
      </c>
      <c r="B192" s="18" t="s">
        <v>271</v>
      </c>
      <c r="C192" s="18" t="s">
        <v>197</v>
      </c>
      <c r="D192" s="18">
        <v>139</v>
      </c>
      <c r="E192" s="19" t="s">
        <v>277</v>
      </c>
      <c r="F192" s="20">
        <v>226139</v>
      </c>
    </row>
    <row r="193" spans="1:6" ht="12.75" outlineLevel="3">
      <c r="A193" s="18" t="s">
        <v>179</v>
      </c>
      <c r="B193" s="18" t="s">
        <v>271</v>
      </c>
      <c r="C193" s="18" t="s">
        <v>199</v>
      </c>
      <c r="D193" s="18">
        <v>140</v>
      </c>
      <c r="E193" s="19" t="s">
        <v>278</v>
      </c>
      <c r="F193" s="20">
        <v>328975</v>
      </c>
    </row>
    <row r="194" spans="1:6" ht="12.75" outlineLevel="3">
      <c r="A194" s="18" t="s">
        <v>179</v>
      </c>
      <c r="B194" s="18" t="s">
        <v>271</v>
      </c>
      <c r="C194" s="18" t="s">
        <v>201</v>
      </c>
      <c r="D194" s="18">
        <v>141</v>
      </c>
      <c r="E194" s="19" t="s">
        <v>279</v>
      </c>
      <c r="F194" s="20">
        <v>43920</v>
      </c>
    </row>
    <row r="195" spans="1:6" s="14" customFormat="1" ht="12.75" outlineLevel="2">
      <c r="A195" s="21"/>
      <c r="B195" s="21" t="s">
        <v>280</v>
      </c>
      <c r="C195" s="21"/>
      <c r="D195" s="21"/>
      <c r="E195" s="22"/>
      <c r="F195" s="23">
        <f>SUBTOTAL(9,F196:F206)</f>
        <v>2019326</v>
      </c>
    </row>
    <row r="196" spans="1:6" ht="12.75" outlineLevel="3">
      <c r="A196" s="15" t="s">
        <v>179</v>
      </c>
      <c r="B196" s="15" t="s">
        <v>281</v>
      </c>
      <c r="C196" s="15" t="s">
        <v>116</v>
      </c>
      <c r="D196" s="15">
        <v>142</v>
      </c>
      <c r="E196" s="16" t="s">
        <v>282</v>
      </c>
      <c r="F196" s="17">
        <v>210000</v>
      </c>
    </row>
    <row r="197" spans="1:6" ht="12.75" outlineLevel="3">
      <c r="A197" s="18" t="s">
        <v>179</v>
      </c>
      <c r="B197" s="18" t="s">
        <v>281</v>
      </c>
      <c r="C197" s="18" t="s">
        <v>116</v>
      </c>
      <c r="D197" s="18">
        <v>143</v>
      </c>
      <c r="E197" s="19" t="s">
        <v>283</v>
      </c>
      <c r="F197" s="20">
        <v>42500</v>
      </c>
    </row>
    <row r="198" spans="1:6" ht="12.75" outlineLevel="3">
      <c r="A198" s="18" t="s">
        <v>179</v>
      </c>
      <c r="B198" s="18" t="s">
        <v>281</v>
      </c>
      <c r="C198" s="18" t="s">
        <v>116</v>
      </c>
      <c r="D198" s="18">
        <v>144</v>
      </c>
      <c r="E198" s="19" t="s">
        <v>284</v>
      </c>
      <c r="F198" s="20">
        <v>996000</v>
      </c>
    </row>
    <row r="199" spans="1:6" ht="12.75" outlineLevel="3">
      <c r="A199" s="18" t="s">
        <v>179</v>
      </c>
      <c r="B199" s="18" t="s">
        <v>281</v>
      </c>
      <c r="C199" s="18" t="s">
        <v>116</v>
      </c>
      <c r="D199" s="18">
        <v>145</v>
      </c>
      <c r="E199" s="19" t="s">
        <v>285</v>
      </c>
      <c r="F199" s="20">
        <v>285000</v>
      </c>
    </row>
    <row r="200" spans="1:6" ht="12.75" outlineLevel="3">
      <c r="A200" s="18" t="s">
        <v>179</v>
      </c>
      <c r="B200" s="18" t="s">
        <v>281</v>
      </c>
      <c r="C200" s="18" t="s">
        <v>116</v>
      </c>
      <c r="D200" s="18">
        <v>146</v>
      </c>
      <c r="E200" s="19" t="s">
        <v>286</v>
      </c>
      <c r="F200" s="20">
        <v>53182</v>
      </c>
    </row>
    <row r="201" spans="1:6" ht="12.75" outlineLevel="3">
      <c r="A201" s="18" t="s">
        <v>179</v>
      </c>
      <c r="B201" s="18" t="s">
        <v>281</v>
      </c>
      <c r="C201" s="18" t="s">
        <v>116</v>
      </c>
      <c r="D201" s="18">
        <v>147</v>
      </c>
      <c r="E201" s="19" t="s">
        <v>287</v>
      </c>
      <c r="F201" s="20">
        <v>75000</v>
      </c>
    </row>
    <row r="202" spans="1:6" ht="12.75" outlineLevel="3">
      <c r="A202" s="18" t="s">
        <v>179</v>
      </c>
      <c r="B202" s="18" t="s">
        <v>281</v>
      </c>
      <c r="C202" s="18" t="s">
        <v>116</v>
      </c>
      <c r="D202" s="18">
        <v>148</v>
      </c>
      <c r="E202" s="19" t="s">
        <v>288</v>
      </c>
      <c r="F202" s="20">
        <v>172680</v>
      </c>
    </row>
    <row r="203" spans="1:6" ht="12.75" outlineLevel="3">
      <c r="A203" s="18" t="s">
        <v>179</v>
      </c>
      <c r="B203" s="18" t="s">
        <v>281</v>
      </c>
      <c r="C203" s="18" t="s">
        <v>289</v>
      </c>
      <c r="D203" s="18">
        <v>149</v>
      </c>
      <c r="E203" s="19" t="s">
        <v>290</v>
      </c>
      <c r="F203" s="20">
        <v>25545</v>
      </c>
    </row>
    <row r="204" spans="1:6" ht="12.75" outlineLevel="3">
      <c r="A204" s="18" t="s">
        <v>179</v>
      </c>
      <c r="B204" s="18" t="s">
        <v>281</v>
      </c>
      <c r="C204" s="18" t="s">
        <v>187</v>
      </c>
      <c r="D204" s="18">
        <v>150</v>
      </c>
      <c r="E204" s="19" t="s">
        <v>291</v>
      </c>
      <c r="F204" s="20">
        <v>91365</v>
      </c>
    </row>
    <row r="205" spans="1:6" ht="12.75" outlineLevel="3">
      <c r="A205" s="18" t="s">
        <v>179</v>
      </c>
      <c r="B205" s="18" t="s">
        <v>281</v>
      </c>
      <c r="C205" s="18" t="s">
        <v>199</v>
      </c>
      <c r="D205" s="18">
        <v>151</v>
      </c>
      <c r="E205" s="19" t="s">
        <v>292</v>
      </c>
      <c r="F205" s="20">
        <v>47492</v>
      </c>
    </row>
    <row r="206" spans="1:6" ht="12.75" outlineLevel="3">
      <c r="A206" s="18" t="s">
        <v>179</v>
      </c>
      <c r="B206" s="18" t="s">
        <v>281</v>
      </c>
      <c r="C206" s="18" t="s">
        <v>201</v>
      </c>
      <c r="D206" s="18">
        <v>152</v>
      </c>
      <c r="E206" s="19" t="s">
        <v>293</v>
      </c>
      <c r="F206" s="20">
        <v>20562</v>
      </c>
    </row>
    <row r="207" spans="1:6" s="10" customFormat="1" ht="13.5" outlineLevel="1" thickBot="1">
      <c r="A207" s="24" t="s">
        <v>294</v>
      </c>
      <c r="B207" s="24"/>
      <c r="C207" s="24"/>
      <c r="D207" s="24"/>
      <c r="E207" s="25"/>
      <c r="F207" s="26">
        <f>SUBTOTAL(9,F209:F209)</f>
        <v>260000</v>
      </c>
    </row>
    <row r="208" spans="1:6" s="14" customFormat="1" ht="12.75" outlineLevel="2">
      <c r="A208" s="11"/>
      <c r="B208" s="11" t="s">
        <v>295</v>
      </c>
      <c r="C208" s="11"/>
      <c r="D208" s="11"/>
      <c r="E208" s="12"/>
      <c r="F208" s="13">
        <f>SUBTOTAL(9,F209:F209)</f>
        <v>260000</v>
      </c>
    </row>
    <row r="209" spans="1:6" ht="12.75" outlineLevel="3">
      <c r="A209" s="15" t="s">
        <v>296</v>
      </c>
      <c r="B209" s="15" t="s">
        <v>297</v>
      </c>
      <c r="C209" s="15" t="s">
        <v>116</v>
      </c>
      <c r="D209" s="15">
        <v>153</v>
      </c>
      <c r="E209" s="16" t="s">
        <v>298</v>
      </c>
      <c r="F209" s="17">
        <v>260000</v>
      </c>
    </row>
    <row r="210" spans="1:6" s="10" customFormat="1" ht="13.5" outlineLevel="1" thickBot="1">
      <c r="A210" s="24" t="s">
        <v>299</v>
      </c>
      <c r="B210" s="24"/>
      <c r="C210" s="24"/>
      <c r="D210" s="24"/>
      <c r="E210" s="25"/>
      <c r="F210" s="26">
        <f>SUBTOTAL(9,F212:F220)</f>
        <v>1988260</v>
      </c>
    </row>
    <row r="211" spans="1:6" s="14" customFormat="1" ht="12.75" outlineLevel="2">
      <c r="A211" s="11"/>
      <c r="B211" s="11" t="s">
        <v>300</v>
      </c>
      <c r="C211" s="11"/>
      <c r="D211" s="11"/>
      <c r="E211" s="12"/>
      <c r="F211" s="13">
        <f>SUBTOTAL(9,F212:F212)</f>
        <v>150000</v>
      </c>
    </row>
    <row r="212" spans="1:6" ht="12.75" outlineLevel="3">
      <c r="A212" s="15" t="s">
        <v>301</v>
      </c>
      <c r="B212" s="15" t="s">
        <v>302</v>
      </c>
      <c r="C212" s="15" t="s">
        <v>303</v>
      </c>
      <c r="D212" s="15">
        <v>154</v>
      </c>
      <c r="E212" s="16" t="s">
        <v>304</v>
      </c>
      <c r="F212" s="17">
        <v>150000</v>
      </c>
    </row>
    <row r="213" spans="1:6" s="14" customFormat="1" ht="12.75" outlineLevel="2">
      <c r="A213" s="21"/>
      <c r="B213" s="21" t="s">
        <v>305</v>
      </c>
      <c r="C213" s="21"/>
      <c r="D213" s="21"/>
      <c r="E213" s="22"/>
      <c r="F213" s="23">
        <f>SUBTOTAL(9,F214:F215)</f>
        <v>950000</v>
      </c>
    </row>
    <row r="214" spans="1:6" ht="12.75" outlineLevel="3">
      <c r="A214" s="15" t="s">
        <v>301</v>
      </c>
      <c r="B214" s="15" t="s">
        <v>306</v>
      </c>
      <c r="C214" s="15" t="s">
        <v>303</v>
      </c>
      <c r="D214" s="15">
        <v>155</v>
      </c>
      <c r="E214" s="16" t="s">
        <v>307</v>
      </c>
      <c r="F214" s="17">
        <v>900000</v>
      </c>
    </row>
    <row r="215" spans="1:6" ht="12.75" outlineLevel="3">
      <c r="A215" s="18" t="s">
        <v>301</v>
      </c>
      <c r="B215" s="18" t="s">
        <v>306</v>
      </c>
      <c r="C215" s="18" t="s">
        <v>303</v>
      </c>
      <c r="D215" s="18">
        <v>156</v>
      </c>
      <c r="E215" s="19" t="s">
        <v>308</v>
      </c>
      <c r="F215" s="20">
        <v>50000</v>
      </c>
    </row>
    <row r="216" spans="1:6" s="14" customFormat="1" ht="12.75" outlineLevel="2">
      <c r="A216" s="21"/>
      <c r="B216" s="21" t="s">
        <v>309</v>
      </c>
      <c r="C216" s="21"/>
      <c r="D216" s="21"/>
      <c r="E216" s="22"/>
      <c r="F216" s="23">
        <f>SUBTOTAL(9,F217:F220)</f>
        <v>888260</v>
      </c>
    </row>
    <row r="217" spans="1:6" ht="12.75" outlineLevel="3">
      <c r="A217" s="15" t="s">
        <v>301</v>
      </c>
      <c r="B217" s="15" t="s">
        <v>310</v>
      </c>
      <c r="C217" s="15" t="s">
        <v>303</v>
      </c>
      <c r="D217" s="15">
        <v>157</v>
      </c>
      <c r="E217" s="16" t="s">
        <v>311</v>
      </c>
      <c r="F217" s="17">
        <v>194000</v>
      </c>
    </row>
    <row r="218" spans="1:6" ht="12.75" outlineLevel="3">
      <c r="A218" s="18" t="s">
        <v>301</v>
      </c>
      <c r="B218" s="18" t="s">
        <v>310</v>
      </c>
      <c r="C218" s="18" t="s">
        <v>303</v>
      </c>
      <c r="D218" s="18">
        <v>158</v>
      </c>
      <c r="E218" s="19" t="s">
        <v>312</v>
      </c>
      <c r="F218" s="20">
        <v>10000</v>
      </c>
    </row>
    <row r="219" spans="1:6" ht="25.5" outlineLevel="3">
      <c r="A219" s="18" t="s">
        <v>301</v>
      </c>
      <c r="B219" s="18" t="s">
        <v>310</v>
      </c>
      <c r="C219" s="18" t="s">
        <v>303</v>
      </c>
      <c r="D219" s="18">
        <v>159</v>
      </c>
      <c r="E219" s="19" t="s">
        <v>313</v>
      </c>
      <c r="F219" s="20">
        <v>684000</v>
      </c>
    </row>
    <row r="220" spans="1:6" ht="12.75" outlineLevel="3">
      <c r="A220" s="18" t="s">
        <v>301</v>
      </c>
      <c r="B220" s="18" t="s">
        <v>310</v>
      </c>
      <c r="C220" s="18" t="s">
        <v>314</v>
      </c>
      <c r="D220" s="18">
        <v>160</v>
      </c>
      <c r="E220" s="19" t="s">
        <v>315</v>
      </c>
      <c r="F220" s="20">
        <v>260</v>
      </c>
    </row>
    <row r="221" spans="1:6" s="10" customFormat="1" ht="13.5" outlineLevel="1" thickBot="1">
      <c r="A221" s="24" t="s">
        <v>316</v>
      </c>
      <c r="B221" s="24"/>
      <c r="C221" s="24"/>
      <c r="D221" s="24"/>
      <c r="E221" s="25"/>
      <c r="F221" s="26">
        <f>SUBTOTAL(9,F223:F249)</f>
        <v>17462779</v>
      </c>
    </row>
    <row r="222" spans="1:6" s="14" customFormat="1" ht="12.75" outlineLevel="2">
      <c r="A222" s="11"/>
      <c r="B222" s="11" t="s">
        <v>317</v>
      </c>
      <c r="C222" s="11"/>
      <c r="D222" s="11"/>
      <c r="E222" s="12"/>
      <c r="F222" s="13">
        <f>SUBTOTAL(9,F223:F223)</f>
        <v>900000</v>
      </c>
    </row>
    <row r="223" spans="1:6" ht="12.75" outlineLevel="3">
      <c r="A223" s="15" t="s">
        <v>318</v>
      </c>
      <c r="B223" s="15" t="s">
        <v>319</v>
      </c>
      <c r="C223" s="15" t="s">
        <v>314</v>
      </c>
      <c r="D223" s="15">
        <v>161</v>
      </c>
      <c r="E223" s="16" t="s">
        <v>320</v>
      </c>
      <c r="F223" s="17">
        <v>900000</v>
      </c>
    </row>
    <row r="224" spans="1:6" s="14" customFormat="1" ht="12.75" outlineLevel="2">
      <c r="A224" s="21"/>
      <c r="B224" s="21" t="s">
        <v>321</v>
      </c>
      <c r="C224" s="21"/>
      <c r="D224" s="21"/>
      <c r="E224" s="22"/>
      <c r="F224" s="23">
        <f>SUBTOTAL(9,F225:F225)</f>
        <v>307195</v>
      </c>
    </row>
    <row r="225" spans="1:6" ht="12.75" outlineLevel="3">
      <c r="A225" s="15" t="s">
        <v>318</v>
      </c>
      <c r="B225" s="15" t="s">
        <v>322</v>
      </c>
      <c r="C225" s="15" t="s">
        <v>314</v>
      </c>
      <c r="D225" s="15">
        <v>162</v>
      </c>
      <c r="E225" s="16" t="s">
        <v>323</v>
      </c>
      <c r="F225" s="17">
        <v>307195</v>
      </c>
    </row>
    <row r="226" spans="1:6" s="14" customFormat="1" ht="25.5" customHeight="1" outlineLevel="2">
      <c r="A226" s="21"/>
      <c r="B226" s="43" t="s">
        <v>324</v>
      </c>
      <c r="C226" s="44"/>
      <c r="D226" s="44"/>
      <c r="E226" s="45"/>
      <c r="F226" s="23">
        <f>SUBTOTAL(9,F227:F227)</f>
        <v>10015720</v>
      </c>
    </row>
    <row r="227" spans="1:6" ht="25.5" outlineLevel="3">
      <c r="A227" s="15" t="s">
        <v>318</v>
      </c>
      <c r="B227" s="15" t="s">
        <v>325</v>
      </c>
      <c r="C227" s="15" t="s">
        <v>314</v>
      </c>
      <c r="D227" s="15">
        <v>163</v>
      </c>
      <c r="E227" s="16" t="s">
        <v>326</v>
      </c>
      <c r="F227" s="17">
        <v>10015720</v>
      </c>
    </row>
    <row r="228" spans="1:6" s="14" customFormat="1" ht="25.5" customHeight="1" outlineLevel="2">
      <c r="A228" s="21"/>
      <c r="B228" s="43" t="s">
        <v>327</v>
      </c>
      <c r="C228" s="44"/>
      <c r="D228" s="44"/>
      <c r="E228" s="45"/>
      <c r="F228" s="23">
        <f>SUBTOTAL(9,F229:F229)</f>
        <v>58000</v>
      </c>
    </row>
    <row r="229" spans="1:6" ht="12.75" outlineLevel="3">
      <c r="A229" s="15" t="s">
        <v>318</v>
      </c>
      <c r="B229" s="15" t="s">
        <v>328</v>
      </c>
      <c r="C229" s="15" t="s">
        <v>314</v>
      </c>
      <c r="D229" s="15">
        <v>164</v>
      </c>
      <c r="E229" s="16" t="s">
        <v>329</v>
      </c>
      <c r="F229" s="17">
        <v>58000</v>
      </c>
    </row>
    <row r="230" spans="1:6" s="14" customFormat="1" ht="12.75" outlineLevel="2">
      <c r="A230" s="21"/>
      <c r="B230" s="21" t="s">
        <v>330</v>
      </c>
      <c r="C230" s="21"/>
      <c r="D230" s="21"/>
      <c r="E230" s="22"/>
      <c r="F230" s="23">
        <f>SUBTOTAL(9,F231:F233)</f>
        <v>1091638</v>
      </c>
    </row>
    <row r="231" spans="1:6" ht="25.5" outlineLevel="3">
      <c r="A231" s="15" t="s">
        <v>318</v>
      </c>
      <c r="B231" s="15" t="s">
        <v>331</v>
      </c>
      <c r="C231" s="15" t="s">
        <v>314</v>
      </c>
      <c r="D231" s="15">
        <v>165</v>
      </c>
      <c r="E231" s="16" t="s">
        <v>332</v>
      </c>
      <c r="F231" s="17">
        <v>343688</v>
      </c>
    </row>
    <row r="232" spans="1:6" ht="25.5" outlineLevel="3">
      <c r="A232" s="18" t="s">
        <v>318</v>
      </c>
      <c r="B232" s="18" t="s">
        <v>331</v>
      </c>
      <c r="C232" s="18" t="s">
        <v>314</v>
      </c>
      <c r="D232" s="18">
        <v>166</v>
      </c>
      <c r="E232" s="19" t="s">
        <v>333</v>
      </c>
      <c r="F232" s="20">
        <v>207245</v>
      </c>
    </row>
    <row r="233" spans="1:6" ht="25.5" outlineLevel="3">
      <c r="A233" s="18" t="s">
        <v>318</v>
      </c>
      <c r="B233" s="18" t="s">
        <v>331</v>
      </c>
      <c r="C233" s="18" t="s">
        <v>314</v>
      </c>
      <c r="D233" s="18">
        <v>167</v>
      </c>
      <c r="E233" s="19" t="s">
        <v>334</v>
      </c>
      <c r="F233" s="20">
        <v>540705</v>
      </c>
    </row>
    <row r="234" spans="1:6" s="14" customFormat="1" ht="12.75" outlineLevel="2">
      <c r="A234" s="21"/>
      <c r="B234" s="21" t="s">
        <v>335</v>
      </c>
      <c r="C234" s="21"/>
      <c r="D234" s="21"/>
      <c r="E234" s="22"/>
      <c r="F234" s="23">
        <f>SUBTOTAL(9,F235:F235)</f>
        <v>1949000</v>
      </c>
    </row>
    <row r="235" spans="1:6" ht="12.75" outlineLevel="3">
      <c r="A235" s="15" t="s">
        <v>318</v>
      </c>
      <c r="B235" s="15" t="s">
        <v>336</v>
      </c>
      <c r="C235" s="15" t="s">
        <v>47</v>
      </c>
      <c r="D235" s="15">
        <v>168</v>
      </c>
      <c r="E235" s="16" t="s">
        <v>337</v>
      </c>
      <c r="F235" s="17">
        <v>1949000</v>
      </c>
    </row>
    <row r="236" spans="1:6" s="14" customFormat="1" ht="12.75" outlineLevel="2">
      <c r="A236" s="21"/>
      <c r="B236" s="21" t="s">
        <v>338</v>
      </c>
      <c r="C236" s="21"/>
      <c r="D236" s="21"/>
      <c r="E236" s="22"/>
      <c r="F236" s="23">
        <f>SUBTOTAL(9,F237:F238)</f>
        <v>2073213</v>
      </c>
    </row>
    <row r="237" spans="1:6" ht="12.75" outlineLevel="3">
      <c r="A237" s="15" t="s">
        <v>318</v>
      </c>
      <c r="B237" s="15" t="s">
        <v>339</v>
      </c>
      <c r="C237" s="15" t="s">
        <v>314</v>
      </c>
      <c r="D237" s="15">
        <v>169</v>
      </c>
      <c r="E237" s="16" t="s">
        <v>340</v>
      </c>
      <c r="F237" s="17">
        <v>1386511</v>
      </c>
    </row>
    <row r="238" spans="1:6" ht="12.75" outlineLevel="3">
      <c r="A238" s="18" t="s">
        <v>318</v>
      </c>
      <c r="B238" s="18" t="s">
        <v>339</v>
      </c>
      <c r="C238" s="18" t="s">
        <v>314</v>
      </c>
      <c r="D238" s="18">
        <v>170</v>
      </c>
      <c r="E238" s="19" t="s">
        <v>341</v>
      </c>
      <c r="F238" s="20">
        <v>686702</v>
      </c>
    </row>
    <row r="239" spans="1:6" s="14" customFormat="1" ht="27" customHeight="1" outlineLevel="2">
      <c r="A239" s="21"/>
      <c r="B239" s="43" t="s">
        <v>342</v>
      </c>
      <c r="C239" s="44"/>
      <c r="D239" s="44"/>
      <c r="E239" s="45"/>
      <c r="F239" s="23">
        <f>SUBTOTAL(9,F240:F240)</f>
        <v>62000</v>
      </c>
    </row>
    <row r="240" spans="1:6" ht="12.75" outlineLevel="3">
      <c r="A240" s="15" t="s">
        <v>318</v>
      </c>
      <c r="B240" s="15" t="s">
        <v>343</v>
      </c>
      <c r="C240" s="15" t="s">
        <v>314</v>
      </c>
      <c r="D240" s="15">
        <v>171</v>
      </c>
      <c r="E240" s="16" t="s">
        <v>344</v>
      </c>
      <c r="F240" s="17">
        <v>62000</v>
      </c>
    </row>
    <row r="241" spans="1:6" s="14" customFormat="1" ht="12.75" outlineLevel="2">
      <c r="A241" s="21"/>
      <c r="B241" s="21" t="s">
        <v>345</v>
      </c>
      <c r="C241" s="21"/>
      <c r="D241" s="21"/>
      <c r="E241" s="22"/>
      <c r="F241" s="23">
        <f>SUBTOTAL(9,F242:F243)</f>
        <v>306396</v>
      </c>
    </row>
    <row r="242" spans="1:6" ht="12.75" outlineLevel="3">
      <c r="A242" s="15" t="s">
        <v>318</v>
      </c>
      <c r="B242" s="15" t="s">
        <v>346</v>
      </c>
      <c r="C242" s="15" t="s">
        <v>314</v>
      </c>
      <c r="D242" s="15">
        <v>172</v>
      </c>
      <c r="E242" s="16" t="s">
        <v>347</v>
      </c>
      <c r="F242" s="17">
        <v>226312</v>
      </c>
    </row>
    <row r="243" spans="1:6" ht="12.75" outlineLevel="3">
      <c r="A243" s="18" t="s">
        <v>318</v>
      </c>
      <c r="B243" s="18" t="s">
        <v>346</v>
      </c>
      <c r="C243" s="18" t="s">
        <v>314</v>
      </c>
      <c r="D243" s="18">
        <v>173</v>
      </c>
      <c r="E243" s="19" t="s">
        <v>348</v>
      </c>
      <c r="F243" s="20">
        <v>80084</v>
      </c>
    </row>
    <row r="244" spans="1:6" s="14" customFormat="1" ht="12.75" outlineLevel="2">
      <c r="A244" s="21"/>
      <c r="B244" s="21" t="s">
        <v>349</v>
      </c>
      <c r="C244" s="21"/>
      <c r="D244" s="21"/>
      <c r="E244" s="22"/>
      <c r="F244" s="23">
        <f>SUBTOTAL(9,F245:F249)</f>
        <v>699617</v>
      </c>
    </row>
    <row r="245" spans="1:6" ht="12.75" outlineLevel="3">
      <c r="A245" s="15" t="s">
        <v>318</v>
      </c>
      <c r="B245" s="15" t="s">
        <v>350</v>
      </c>
      <c r="C245" s="15" t="s">
        <v>303</v>
      </c>
      <c r="D245" s="15">
        <v>174</v>
      </c>
      <c r="E245" s="16" t="s">
        <v>351</v>
      </c>
      <c r="F245" s="17">
        <v>202000</v>
      </c>
    </row>
    <row r="246" spans="1:6" ht="12.75" outlineLevel="3">
      <c r="A246" s="18" t="s">
        <v>318</v>
      </c>
      <c r="B246" s="18" t="s">
        <v>350</v>
      </c>
      <c r="C246" s="18" t="s">
        <v>303</v>
      </c>
      <c r="D246" s="18">
        <v>175</v>
      </c>
      <c r="E246" s="19" t="s">
        <v>352</v>
      </c>
      <c r="F246" s="20">
        <v>150000</v>
      </c>
    </row>
    <row r="247" spans="1:6" ht="12.75" outlineLevel="3">
      <c r="A247" s="18" t="s">
        <v>318</v>
      </c>
      <c r="B247" s="18" t="s">
        <v>350</v>
      </c>
      <c r="C247" s="18" t="s">
        <v>492</v>
      </c>
      <c r="D247" s="18">
        <v>176</v>
      </c>
      <c r="E247" s="19" t="s">
        <v>353</v>
      </c>
      <c r="F247" s="20">
        <v>31000</v>
      </c>
    </row>
    <row r="248" spans="1:6" ht="12.75" outlineLevel="3">
      <c r="A248" s="18" t="s">
        <v>318</v>
      </c>
      <c r="B248" s="18" t="s">
        <v>350</v>
      </c>
      <c r="C248" s="18" t="s">
        <v>314</v>
      </c>
      <c r="D248" s="18">
        <v>177</v>
      </c>
      <c r="E248" s="19" t="s">
        <v>354</v>
      </c>
      <c r="F248" s="20">
        <v>200000</v>
      </c>
    </row>
    <row r="249" spans="1:6" ht="12.75" outlineLevel="3">
      <c r="A249" s="18" t="s">
        <v>318</v>
      </c>
      <c r="B249" s="18" t="s">
        <v>350</v>
      </c>
      <c r="C249" s="18" t="s">
        <v>314</v>
      </c>
      <c r="D249" s="18">
        <v>178</v>
      </c>
      <c r="E249" s="19" t="s">
        <v>355</v>
      </c>
      <c r="F249" s="20">
        <v>116617</v>
      </c>
    </row>
    <row r="250" spans="1:6" s="10" customFormat="1" ht="13.5" outlineLevel="1" thickBot="1">
      <c r="A250" s="24" t="s">
        <v>356</v>
      </c>
      <c r="B250" s="24"/>
      <c r="C250" s="24"/>
      <c r="D250" s="24"/>
      <c r="E250" s="25"/>
      <c r="F250" s="26">
        <f>SUBTOTAL(9,F252:F255)</f>
        <v>2176437</v>
      </c>
    </row>
    <row r="251" spans="1:6" s="14" customFormat="1" ht="12.75" outlineLevel="2">
      <c r="A251" s="11"/>
      <c r="B251" s="11" t="s">
        <v>357</v>
      </c>
      <c r="C251" s="11"/>
      <c r="D251" s="11"/>
      <c r="E251" s="12"/>
      <c r="F251" s="13">
        <f>SUBTOTAL(9,F252:F253)</f>
        <v>1150660</v>
      </c>
    </row>
    <row r="252" spans="1:6" ht="12.75" outlineLevel="3">
      <c r="A252" s="15" t="s">
        <v>358</v>
      </c>
      <c r="B252" s="15" t="s">
        <v>359</v>
      </c>
      <c r="C252" s="15" t="s">
        <v>116</v>
      </c>
      <c r="D252" s="15">
        <v>179</v>
      </c>
      <c r="E252" s="16" t="s">
        <v>360</v>
      </c>
      <c r="F252" s="17">
        <v>450000</v>
      </c>
    </row>
    <row r="253" spans="1:6" ht="12.75" outlineLevel="3">
      <c r="A253" s="18" t="s">
        <v>358</v>
      </c>
      <c r="B253" s="18" t="s">
        <v>359</v>
      </c>
      <c r="C253" s="18" t="s">
        <v>361</v>
      </c>
      <c r="D253" s="18">
        <v>180</v>
      </c>
      <c r="E253" s="19" t="s">
        <v>362</v>
      </c>
      <c r="F253" s="20">
        <v>700660</v>
      </c>
    </row>
    <row r="254" spans="1:6" s="14" customFormat="1" ht="12.75" outlineLevel="2">
      <c r="A254" s="21"/>
      <c r="B254" s="21" t="s">
        <v>363</v>
      </c>
      <c r="C254" s="21"/>
      <c r="D254" s="21"/>
      <c r="E254" s="22"/>
      <c r="F254" s="23">
        <f>SUBTOTAL(9,F255:F255)</f>
        <v>1025777</v>
      </c>
    </row>
    <row r="255" spans="1:6" ht="12.75" outlineLevel="3">
      <c r="A255" s="15" t="s">
        <v>358</v>
      </c>
      <c r="B255" s="15" t="s">
        <v>364</v>
      </c>
      <c r="C255" s="15" t="s">
        <v>314</v>
      </c>
      <c r="D255" s="15">
        <v>181</v>
      </c>
      <c r="E255" s="16" t="s">
        <v>365</v>
      </c>
      <c r="F255" s="17">
        <v>1025777</v>
      </c>
    </row>
    <row r="256" spans="1:6" s="10" customFormat="1" ht="13.5" outlineLevel="1" thickBot="1">
      <c r="A256" s="24" t="s">
        <v>366</v>
      </c>
      <c r="B256" s="24"/>
      <c r="C256" s="24"/>
      <c r="D256" s="24"/>
      <c r="E256" s="25"/>
      <c r="F256" s="26">
        <f>SUBTOTAL(9,F258:F271)</f>
        <v>1134780</v>
      </c>
    </row>
    <row r="257" spans="1:6" s="14" customFormat="1" ht="12.75" outlineLevel="2">
      <c r="A257" s="11"/>
      <c r="B257" s="11" t="s">
        <v>367</v>
      </c>
      <c r="C257" s="11"/>
      <c r="D257" s="11"/>
      <c r="E257" s="12"/>
      <c r="F257" s="13">
        <f>SUBTOTAL(9,F258:F263)</f>
        <v>536856</v>
      </c>
    </row>
    <row r="258" spans="1:6" ht="12.75" outlineLevel="3">
      <c r="A258" s="15" t="s">
        <v>368</v>
      </c>
      <c r="B258" s="15" t="s">
        <v>369</v>
      </c>
      <c r="C258" s="15" t="s">
        <v>116</v>
      </c>
      <c r="D258" s="15">
        <v>182</v>
      </c>
      <c r="E258" s="16" t="s">
        <v>370</v>
      </c>
      <c r="F258" s="17">
        <v>70000</v>
      </c>
    </row>
    <row r="259" spans="1:6" ht="12.75" outlineLevel="3">
      <c r="A259" s="18" t="s">
        <v>368</v>
      </c>
      <c r="B259" s="18" t="s">
        <v>369</v>
      </c>
      <c r="C259" s="18" t="s">
        <v>187</v>
      </c>
      <c r="D259" s="18">
        <v>183</v>
      </c>
      <c r="E259" s="19" t="s">
        <v>371</v>
      </c>
      <c r="F259" s="20">
        <v>102511</v>
      </c>
    </row>
    <row r="260" spans="1:6" ht="12.75" outlineLevel="3">
      <c r="A260" s="18" t="s">
        <v>368</v>
      </c>
      <c r="B260" s="18" t="s">
        <v>369</v>
      </c>
      <c r="C260" s="18" t="s">
        <v>191</v>
      </c>
      <c r="D260" s="18">
        <v>184</v>
      </c>
      <c r="E260" s="19" t="s">
        <v>372</v>
      </c>
      <c r="F260" s="20">
        <v>33264</v>
      </c>
    </row>
    <row r="261" spans="1:6" ht="12.75" outlineLevel="3">
      <c r="A261" s="18" t="s">
        <v>368</v>
      </c>
      <c r="B261" s="18" t="s">
        <v>369</v>
      </c>
      <c r="C261" s="18" t="s">
        <v>197</v>
      </c>
      <c r="D261" s="18">
        <v>185</v>
      </c>
      <c r="E261" s="19" t="s">
        <v>373</v>
      </c>
      <c r="F261" s="20">
        <v>69761</v>
      </c>
    </row>
    <row r="262" spans="1:6" ht="12.75" outlineLevel="3">
      <c r="A262" s="18" t="s">
        <v>368</v>
      </c>
      <c r="B262" s="18" t="s">
        <v>369</v>
      </c>
      <c r="C262" s="18" t="s">
        <v>199</v>
      </c>
      <c r="D262" s="18">
        <v>186</v>
      </c>
      <c r="E262" s="19" t="s">
        <v>374</v>
      </c>
      <c r="F262" s="20">
        <v>152866</v>
      </c>
    </row>
    <row r="263" spans="1:6" ht="12.75" outlineLevel="3">
      <c r="A263" s="18" t="s">
        <v>368</v>
      </c>
      <c r="B263" s="18" t="s">
        <v>369</v>
      </c>
      <c r="C263" s="18" t="s">
        <v>201</v>
      </c>
      <c r="D263" s="18">
        <v>187</v>
      </c>
      <c r="E263" s="19" t="s">
        <v>375</v>
      </c>
      <c r="F263" s="20">
        <v>108454</v>
      </c>
    </row>
    <row r="264" spans="1:6" s="14" customFormat="1" ht="12.75" outlineLevel="2">
      <c r="A264" s="21"/>
      <c r="B264" s="21" t="s">
        <v>376</v>
      </c>
      <c r="C264" s="21"/>
      <c r="D264" s="21"/>
      <c r="E264" s="22"/>
      <c r="F264" s="23">
        <f>SUBTOTAL(9,F265:F265)</f>
        <v>50000</v>
      </c>
    </row>
    <row r="265" spans="1:6" ht="12.75" outlineLevel="3">
      <c r="A265" s="15" t="s">
        <v>368</v>
      </c>
      <c r="B265" s="15" t="s">
        <v>377</v>
      </c>
      <c r="C265" s="15" t="s">
        <v>246</v>
      </c>
      <c r="D265" s="15">
        <v>188</v>
      </c>
      <c r="E265" s="16" t="s">
        <v>378</v>
      </c>
      <c r="F265" s="17">
        <v>50000</v>
      </c>
    </row>
    <row r="266" spans="1:6" s="14" customFormat="1" ht="26.25" customHeight="1" outlineLevel="2">
      <c r="A266" s="21"/>
      <c r="B266" s="43" t="s">
        <v>379</v>
      </c>
      <c r="C266" s="44"/>
      <c r="D266" s="44"/>
      <c r="E266" s="45"/>
      <c r="F266" s="23">
        <f>SUBTOTAL(9,F267:F269)</f>
        <v>505924</v>
      </c>
    </row>
    <row r="267" spans="1:6" ht="12.75" outlineLevel="3">
      <c r="A267" s="15" t="s">
        <v>368</v>
      </c>
      <c r="B267" s="15" t="s">
        <v>380</v>
      </c>
      <c r="C267" s="15" t="s">
        <v>116</v>
      </c>
      <c r="D267" s="15">
        <v>189</v>
      </c>
      <c r="E267" s="16" t="s">
        <v>381</v>
      </c>
      <c r="F267" s="17">
        <v>72000</v>
      </c>
    </row>
    <row r="268" spans="1:6" ht="12.75" outlineLevel="3">
      <c r="A268" s="18" t="s">
        <v>368</v>
      </c>
      <c r="B268" s="18" t="s">
        <v>380</v>
      </c>
      <c r="C268" s="18" t="s">
        <v>239</v>
      </c>
      <c r="D268" s="18">
        <v>190</v>
      </c>
      <c r="E268" s="19" t="s">
        <v>382</v>
      </c>
      <c r="F268" s="20">
        <v>40000</v>
      </c>
    </row>
    <row r="269" spans="1:6" ht="12.75" outlineLevel="3">
      <c r="A269" s="18" t="s">
        <v>368</v>
      </c>
      <c r="B269" s="18" t="s">
        <v>380</v>
      </c>
      <c r="C269" s="18" t="s">
        <v>239</v>
      </c>
      <c r="D269" s="18">
        <v>191</v>
      </c>
      <c r="E269" s="19" t="s">
        <v>383</v>
      </c>
      <c r="F269" s="20">
        <v>393924</v>
      </c>
    </row>
    <row r="270" spans="1:6" s="14" customFormat="1" ht="12.75" outlineLevel="2">
      <c r="A270" s="21"/>
      <c r="B270" s="21" t="s">
        <v>384</v>
      </c>
      <c r="C270" s="21"/>
      <c r="D270" s="21"/>
      <c r="E270" s="22"/>
      <c r="F270" s="23">
        <f>SUBTOTAL(9,F271:F271)</f>
        <v>42000</v>
      </c>
    </row>
    <row r="271" spans="1:6" ht="12.75" outlineLevel="3">
      <c r="A271" s="15" t="s">
        <v>368</v>
      </c>
      <c r="B271" s="15" t="s">
        <v>385</v>
      </c>
      <c r="C271" s="15" t="s">
        <v>116</v>
      </c>
      <c r="D271" s="15">
        <v>192</v>
      </c>
      <c r="E271" s="16" t="s">
        <v>386</v>
      </c>
      <c r="F271" s="17">
        <v>42000</v>
      </c>
    </row>
    <row r="272" spans="1:6" s="10" customFormat="1" ht="13.5" outlineLevel="1" thickBot="1">
      <c r="A272" s="24" t="s">
        <v>387</v>
      </c>
      <c r="B272" s="24"/>
      <c r="C272" s="24"/>
      <c r="D272" s="24"/>
      <c r="E272" s="25"/>
      <c r="F272" s="26">
        <f>SUBTOTAL(9,F274:F314)</f>
        <v>57071633</v>
      </c>
    </row>
    <row r="273" spans="1:6" s="14" customFormat="1" ht="12.75" outlineLevel="2">
      <c r="A273" s="11"/>
      <c r="B273" s="11" t="s">
        <v>388</v>
      </c>
      <c r="C273" s="11"/>
      <c r="D273" s="11"/>
      <c r="E273" s="12"/>
      <c r="F273" s="13">
        <f>SUBTOTAL(9,F274:F281)</f>
        <v>42544655</v>
      </c>
    </row>
    <row r="274" spans="1:6" ht="12.75" outlineLevel="3">
      <c r="A274" s="15" t="s">
        <v>389</v>
      </c>
      <c r="B274" s="15" t="s">
        <v>390</v>
      </c>
      <c r="C274" s="15" t="s">
        <v>23</v>
      </c>
      <c r="D274" s="15">
        <v>193</v>
      </c>
      <c r="E274" s="16" t="s">
        <v>391</v>
      </c>
      <c r="F274" s="17">
        <v>560000</v>
      </c>
    </row>
    <row r="275" spans="1:6" ht="12.75" outlineLevel="3">
      <c r="A275" s="18" t="s">
        <v>389</v>
      </c>
      <c r="B275" s="18" t="s">
        <v>390</v>
      </c>
      <c r="C275" s="18" t="s">
        <v>23</v>
      </c>
      <c r="D275" s="18">
        <v>194</v>
      </c>
      <c r="E275" s="19" t="s">
        <v>392</v>
      </c>
      <c r="F275" s="20">
        <v>430000</v>
      </c>
    </row>
    <row r="276" spans="1:6" ht="25.5" outlineLevel="3">
      <c r="A276" s="18" t="s">
        <v>389</v>
      </c>
      <c r="B276" s="18" t="s">
        <v>390</v>
      </c>
      <c r="C276" s="18" t="s">
        <v>11</v>
      </c>
      <c r="D276" s="18">
        <v>195</v>
      </c>
      <c r="E276" s="19" t="s">
        <v>393</v>
      </c>
      <c r="F276" s="20">
        <v>126000</v>
      </c>
    </row>
    <row r="277" spans="1:6" ht="12.75" outlineLevel="3">
      <c r="A277" s="18" t="s">
        <v>389</v>
      </c>
      <c r="B277" s="18" t="s">
        <v>390</v>
      </c>
      <c r="C277" s="18" t="s">
        <v>119</v>
      </c>
      <c r="D277" s="18">
        <v>196</v>
      </c>
      <c r="E277" s="19" t="s">
        <v>394</v>
      </c>
      <c r="F277" s="20">
        <v>679254</v>
      </c>
    </row>
    <row r="278" spans="1:6" ht="12.75" outlineLevel="3">
      <c r="A278" s="18" t="s">
        <v>389</v>
      </c>
      <c r="B278" s="18" t="s">
        <v>390</v>
      </c>
      <c r="C278" s="18" t="s">
        <v>119</v>
      </c>
      <c r="D278" s="18">
        <v>197</v>
      </c>
      <c r="E278" s="19" t="s">
        <v>395</v>
      </c>
      <c r="F278" s="20">
        <v>36000</v>
      </c>
    </row>
    <row r="279" spans="1:6" ht="12.75" outlineLevel="3">
      <c r="A279" s="18" t="s">
        <v>389</v>
      </c>
      <c r="B279" s="18" t="s">
        <v>390</v>
      </c>
      <c r="C279" s="18" t="s">
        <v>119</v>
      </c>
      <c r="D279" s="18">
        <v>198</v>
      </c>
      <c r="E279" s="19" t="s">
        <v>396</v>
      </c>
      <c r="F279" s="20">
        <v>11641791</v>
      </c>
    </row>
    <row r="280" spans="1:6" ht="12.75" outlineLevel="3">
      <c r="A280" s="18" t="s">
        <v>389</v>
      </c>
      <c r="B280" s="18" t="s">
        <v>390</v>
      </c>
      <c r="C280" s="18" t="s">
        <v>119</v>
      </c>
      <c r="D280" s="18">
        <v>199</v>
      </c>
      <c r="E280" s="19" t="s">
        <v>397</v>
      </c>
      <c r="F280" s="20">
        <v>6578924</v>
      </c>
    </row>
    <row r="281" spans="1:6" ht="12.75" outlineLevel="3">
      <c r="A281" s="18" t="s">
        <v>389</v>
      </c>
      <c r="B281" s="18" t="s">
        <v>390</v>
      </c>
      <c r="C281" s="18" t="s">
        <v>119</v>
      </c>
      <c r="D281" s="18">
        <v>200</v>
      </c>
      <c r="E281" s="19" t="s">
        <v>398</v>
      </c>
      <c r="F281" s="20">
        <v>22492686</v>
      </c>
    </row>
    <row r="282" spans="1:6" s="14" customFormat="1" ht="12.75" outlineLevel="2">
      <c r="A282" s="21"/>
      <c r="B282" s="21" t="s">
        <v>399</v>
      </c>
      <c r="C282" s="21"/>
      <c r="D282" s="21"/>
      <c r="E282" s="22"/>
      <c r="F282" s="23">
        <f>SUBTOTAL(9,F283:F286)</f>
        <v>5755621</v>
      </c>
    </row>
    <row r="283" spans="1:6" ht="38.25" outlineLevel="3">
      <c r="A283" s="15" t="s">
        <v>389</v>
      </c>
      <c r="B283" s="15" t="s">
        <v>400</v>
      </c>
      <c r="C283" s="15" t="s">
        <v>11</v>
      </c>
      <c r="D283" s="15">
        <v>201</v>
      </c>
      <c r="E283" s="16" t="s">
        <v>401</v>
      </c>
      <c r="F283" s="17">
        <v>3000000</v>
      </c>
    </row>
    <row r="284" spans="1:6" ht="12.75" outlineLevel="3">
      <c r="A284" s="18" t="s">
        <v>389</v>
      </c>
      <c r="B284" s="18" t="s">
        <v>400</v>
      </c>
      <c r="C284" s="18" t="s">
        <v>402</v>
      </c>
      <c r="D284" s="18">
        <v>202</v>
      </c>
      <c r="E284" s="19" t="s">
        <v>403</v>
      </c>
      <c r="F284" s="20">
        <v>2580116</v>
      </c>
    </row>
    <row r="285" spans="1:6" ht="12.75" outlineLevel="3">
      <c r="A285" s="18" t="s">
        <v>389</v>
      </c>
      <c r="B285" s="18" t="s">
        <v>400</v>
      </c>
      <c r="C285" s="18" t="s">
        <v>402</v>
      </c>
      <c r="D285" s="18">
        <v>203</v>
      </c>
      <c r="E285" s="19" t="s">
        <v>404</v>
      </c>
      <c r="F285" s="20">
        <v>145505</v>
      </c>
    </row>
    <row r="286" spans="1:6" ht="12.75" outlineLevel="3">
      <c r="A286" s="18" t="s">
        <v>389</v>
      </c>
      <c r="B286" s="18" t="s">
        <v>400</v>
      </c>
      <c r="C286" s="18" t="s">
        <v>13</v>
      </c>
      <c r="D286" s="18">
        <v>204</v>
      </c>
      <c r="E286" s="19" t="s">
        <v>405</v>
      </c>
      <c r="F286" s="20">
        <v>30000</v>
      </c>
    </row>
    <row r="287" spans="1:6" s="14" customFormat="1" ht="12.75" outlineLevel="2">
      <c r="A287" s="21"/>
      <c r="B287" s="21" t="s">
        <v>406</v>
      </c>
      <c r="C287" s="21"/>
      <c r="D287" s="21"/>
      <c r="E287" s="22"/>
      <c r="F287" s="23">
        <f>SUBTOTAL(9,F288:F290)</f>
        <v>1661117</v>
      </c>
    </row>
    <row r="288" spans="1:6" ht="12.75" outlineLevel="3">
      <c r="A288" s="15" t="s">
        <v>389</v>
      </c>
      <c r="B288" s="15" t="s">
        <v>407</v>
      </c>
      <c r="C288" s="15" t="s">
        <v>23</v>
      </c>
      <c r="D288" s="15">
        <v>205</v>
      </c>
      <c r="E288" s="16" t="s">
        <v>408</v>
      </c>
      <c r="F288" s="17">
        <v>1628186</v>
      </c>
    </row>
    <row r="289" spans="1:6" ht="25.5" outlineLevel="3">
      <c r="A289" s="18" t="s">
        <v>389</v>
      </c>
      <c r="B289" s="18" t="s">
        <v>407</v>
      </c>
      <c r="C289" s="18" t="s">
        <v>23</v>
      </c>
      <c r="D289" s="18">
        <v>206</v>
      </c>
      <c r="E289" s="19" t="s">
        <v>409</v>
      </c>
      <c r="F289" s="20">
        <v>22931</v>
      </c>
    </row>
    <row r="290" spans="1:6" ht="12.75" outlineLevel="3">
      <c r="A290" s="18" t="s">
        <v>389</v>
      </c>
      <c r="B290" s="18" t="s">
        <v>407</v>
      </c>
      <c r="C290" s="18" t="s">
        <v>13</v>
      </c>
      <c r="D290" s="18">
        <v>207</v>
      </c>
      <c r="E290" s="19" t="s">
        <v>410</v>
      </c>
      <c r="F290" s="20">
        <v>10000</v>
      </c>
    </row>
    <row r="291" spans="1:6" s="14" customFormat="1" ht="12.75" outlineLevel="2">
      <c r="A291" s="21"/>
      <c r="B291" s="21" t="s">
        <v>411</v>
      </c>
      <c r="C291" s="21"/>
      <c r="D291" s="21"/>
      <c r="E291" s="22"/>
      <c r="F291" s="23">
        <f>SUBTOTAL(9,F292:F292)</f>
        <v>1145271</v>
      </c>
    </row>
    <row r="292" spans="1:6" ht="12.75" outlineLevel="3">
      <c r="A292" s="15" t="s">
        <v>389</v>
      </c>
      <c r="B292" s="15" t="s">
        <v>412</v>
      </c>
      <c r="C292" s="15" t="s">
        <v>23</v>
      </c>
      <c r="D292" s="15">
        <v>208</v>
      </c>
      <c r="E292" s="16" t="s">
        <v>413</v>
      </c>
      <c r="F292" s="17">
        <v>1145271</v>
      </c>
    </row>
    <row r="293" spans="1:6" s="14" customFormat="1" ht="12.75" outlineLevel="2">
      <c r="A293" s="21"/>
      <c r="B293" s="21" t="s">
        <v>414</v>
      </c>
      <c r="C293" s="21"/>
      <c r="D293" s="21"/>
      <c r="E293" s="22"/>
      <c r="F293" s="23">
        <f>SUBTOTAL(9,F294:F295)</f>
        <v>482790</v>
      </c>
    </row>
    <row r="294" spans="1:6" ht="12.75" outlineLevel="3">
      <c r="A294" s="15" t="s">
        <v>389</v>
      </c>
      <c r="B294" s="15" t="s">
        <v>415</v>
      </c>
      <c r="C294" s="15" t="s">
        <v>13</v>
      </c>
      <c r="D294" s="15">
        <v>209</v>
      </c>
      <c r="E294" s="16" t="s">
        <v>416</v>
      </c>
      <c r="F294" s="17">
        <v>62790</v>
      </c>
    </row>
    <row r="295" spans="1:6" ht="12.75" outlineLevel="3">
      <c r="A295" s="18" t="s">
        <v>389</v>
      </c>
      <c r="B295" s="18" t="s">
        <v>415</v>
      </c>
      <c r="C295" s="18" t="s">
        <v>13</v>
      </c>
      <c r="D295" s="18">
        <v>210</v>
      </c>
      <c r="E295" s="19" t="s">
        <v>417</v>
      </c>
      <c r="F295" s="20">
        <v>420000</v>
      </c>
    </row>
    <row r="296" spans="1:6" s="14" customFormat="1" ht="12.75" outlineLevel="2">
      <c r="A296" s="21"/>
      <c r="B296" s="21" t="s">
        <v>418</v>
      </c>
      <c r="C296" s="21"/>
      <c r="D296" s="21"/>
      <c r="E296" s="22"/>
      <c r="F296" s="23">
        <f>SUBTOTAL(9,F297:F299)</f>
        <v>486751</v>
      </c>
    </row>
    <row r="297" spans="1:6" ht="25.5" outlineLevel="3">
      <c r="A297" s="15" t="s">
        <v>389</v>
      </c>
      <c r="B297" s="15" t="s">
        <v>419</v>
      </c>
      <c r="C297" s="15" t="s">
        <v>420</v>
      </c>
      <c r="D297" s="15">
        <v>211</v>
      </c>
      <c r="E297" s="16" t="s">
        <v>421</v>
      </c>
      <c r="F297" s="17">
        <v>30000</v>
      </c>
    </row>
    <row r="298" spans="1:6" ht="12.75" outlineLevel="3">
      <c r="A298" s="18" t="s">
        <v>389</v>
      </c>
      <c r="B298" s="18" t="s">
        <v>419</v>
      </c>
      <c r="C298" s="18" t="s">
        <v>420</v>
      </c>
      <c r="D298" s="18">
        <v>212</v>
      </c>
      <c r="E298" s="19" t="s">
        <v>422</v>
      </c>
      <c r="F298" s="20">
        <v>30000</v>
      </c>
    </row>
    <row r="299" spans="1:6" ht="12.75" outlineLevel="3">
      <c r="A299" s="18" t="s">
        <v>389</v>
      </c>
      <c r="B299" s="18" t="s">
        <v>419</v>
      </c>
      <c r="C299" s="18" t="s">
        <v>420</v>
      </c>
      <c r="D299" s="18">
        <v>213</v>
      </c>
      <c r="E299" s="19" t="s">
        <v>423</v>
      </c>
      <c r="F299" s="20">
        <v>426751</v>
      </c>
    </row>
    <row r="300" spans="1:6" s="14" customFormat="1" ht="12.75" outlineLevel="2">
      <c r="A300" s="21"/>
      <c r="B300" s="21" t="s">
        <v>424</v>
      </c>
      <c r="C300" s="21"/>
      <c r="D300" s="21"/>
      <c r="E300" s="22"/>
      <c r="F300" s="23">
        <f>SUBTOTAL(9,F301:F301)</f>
        <v>188884</v>
      </c>
    </row>
    <row r="301" spans="1:6" ht="12.75" outlineLevel="3">
      <c r="A301" s="15" t="s">
        <v>389</v>
      </c>
      <c r="B301" s="15" t="s">
        <v>425</v>
      </c>
      <c r="C301" s="15" t="s">
        <v>23</v>
      </c>
      <c r="D301" s="15">
        <v>214</v>
      </c>
      <c r="E301" s="16" t="s">
        <v>426</v>
      </c>
      <c r="F301" s="17">
        <v>188884</v>
      </c>
    </row>
    <row r="302" spans="1:6" s="14" customFormat="1" ht="12.75" outlineLevel="2">
      <c r="A302" s="21"/>
      <c r="B302" s="21" t="s">
        <v>427</v>
      </c>
      <c r="C302" s="21"/>
      <c r="D302" s="21"/>
      <c r="E302" s="22"/>
      <c r="F302" s="23">
        <f>SUBTOTAL(9,F303:F304)</f>
        <v>1560000</v>
      </c>
    </row>
    <row r="303" spans="1:6" ht="12.75" outlineLevel="3">
      <c r="A303" s="15" t="s">
        <v>389</v>
      </c>
      <c r="B303" s="15" t="s">
        <v>428</v>
      </c>
      <c r="C303" s="15" t="s">
        <v>23</v>
      </c>
      <c r="D303" s="15">
        <v>215</v>
      </c>
      <c r="E303" s="16" t="s">
        <v>429</v>
      </c>
      <c r="F303" s="17">
        <v>1500000</v>
      </c>
    </row>
    <row r="304" spans="1:6" ht="12.75" outlineLevel="3">
      <c r="A304" s="18" t="s">
        <v>389</v>
      </c>
      <c r="B304" s="18" t="s">
        <v>428</v>
      </c>
      <c r="C304" s="18" t="s">
        <v>23</v>
      </c>
      <c r="D304" s="18">
        <v>216</v>
      </c>
      <c r="E304" s="19" t="s">
        <v>430</v>
      </c>
      <c r="F304" s="20">
        <v>60000</v>
      </c>
    </row>
    <row r="305" spans="1:6" s="14" customFormat="1" ht="12.75" outlineLevel="2">
      <c r="A305" s="21"/>
      <c r="B305" s="21" t="s">
        <v>431</v>
      </c>
      <c r="C305" s="21"/>
      <c r="D305" s="21"/>
      <c r="E305" s="22"/>
      <c r="F305" s="23">
        <f>SUBTOTAL(9,F306:F314)</f>
        <v>3246544</v>
      </c>
    </row>
    <row r="306" spans="1:6" ht="12.75" outlineLevel="3">
      <c r="A306" s="15" t="s">
        <v>389</v>
      </c>
      <c r="B306" s="15" t="s">
        <v>432</v>
      </c>
      <c r="C306" s="15" t="s">
        <v>23</v>
      </c>
      <c r="D306" s="15">
        <v>217</v>
      </c>
      <c r="E306" s="16" t="s">
        <v>433</v>
      </c>
      <c r="F306" s="17">
        <v>200000</v>
      </c>
    </row>
    <row r="307" spans="1:6" ht="12.75" outlineLevel="3">
      <c r="A307" s="18" t="s">
        <v>389</v>
      </c>
      <c r="B307" s="18" t="s">
        <v>432</v>
      </c>
      <c r="C307" s="18" t="s">
        <v>23</v>
      </c>
      <c r="D307" s="18">
        <v>218</v>
      </c>
      <c r="E307" s="19" t="s">
        <v>434</v>
      </c>
      <c r="F307" s="20">
        <v>20000</v>
      </c>
    </row>
    <row r="308" spans="1:6" ht="12.75" outlineLevel="3">
      <c r="A308" s="18" t="s">
        <v>389</v>
      </c>
      <c r="B308" s="18" t="s">
        <v>432</v>
      </c>
      <c r="C308" s="18" t="s">
        <v>23</v>
      </c>
      <c r="D308" s="18">
        <v>219</v>
      </c>
      <c r="E308" s="19" t="s">
        <v>435</v>
      </c>
      <c r="F308" s="20">
        <v>25000</v>
      </c>
    </row>
    <row r="309" spans="1:6" ht="12.75" outlineLevel="3">
      <c r="A309" s="18" t="s">
        <v>389</v>
      </c>
      <c r="B309" s="18" t="s">
        <v>432</v>
      </c>
      <c r="C309" s="18" t="s">
        <v>23</v>
      </c>
      <c r="D309" s="18">
        <v>220</v>
      </c>
      <c r="E309" s="19" t="s">
        <v>436</v>
      </c>
      <c r="F309" s="20">
        <v>189000</v>
      </c>
    </row>
    <row r="310" spans="1:6" ht="12.75" outlineLevel="3">
      <c r="A310" s="18" t="s">
        <v>389</v>
      </c>
      <c r="B310" s="18" t="s">
        <v>432</v>
      </c>
      <c r="C310" s="18" t="s">
        <v>23</v>
      </c>
      <c r="D310" s="18">
        <v>221</v>
      </c>
      <c r="E310" s="19" t="s">
        <v>437</v>
      </c>
      <c r="F310" s="20">
        <v>100544</v>
      </c>
    </row>
    <row r="311" spans="1:6" ht="25.5" outlineLevel="3">
      <c r="A311" s="18" t="s">
        <v>389</v>
      </c>
      <c r="B311" s="18" t="s">
        <v>432</v>
      </c>
      <c r="C311" s="18" t="s">
        <v>23</v>
      </c>
      <c r="D311" s="18">
        <v>222</v>
      </c>
      <c r="E311" s="19" t="s">
        <v>438</v>
      </c>
      <c r="F311" s="20">
        <v>103000</v>
      </c>
    </row>
    <row r="312" spans="1:6" ht="12.75" outlineLevel="3">
      <c r="A312" s="18" t="s">
        <v>389</v>
      </c>
      <c r="B312" s="18" t="s">
        <v>432</v>
      </c>
      <c r="C312" s="18" t="s">
        <v>11</v>
      </c>
      <c r="D312" s="18">
        <v>223</v>
      </c>
      <c r="E312" s="19" t="s">
        <v>439</v>
      </c>
      <c r="F312" s="20">
        <v>500000</v>
      </c>
    </row>
    <row r="313" spans="1:6" ht="25.5" outlineLevel="3">
      <c r="A313" s="18" t="s">
        <v>389</v>
      </c>
      <c r="B313" s="18" t="s">
        <v>432</v>
      </c>
      <c r="C313" s="18" t="s">
        <v>11</v>
      </c>
      <c r="D313" s="18">
        <v>224</v>
      </c>
      <c r="E313" s="19" t="s">
        <v>440</v>
      </c>
      <c r="F313" s="20">
        <v>2000000</v>
      </c>
    </row>
    <row r="314" spans="1:6" ht="12.75" outlineLevel="3">
      <c r="A314" s="18" t="s">
        <v>389</v>
      </c>
      <c r="B314" s="18" t="s">
        <v>432</v>
      </c>
      <c r="C314" s="18" t="s">
        <v>13</v>
      </c>
      <c r="D314" s="18">
        <v>225</v>
      </c>
      <c r="E314" s="19" t="s">
        <v>441</v>
      </c>
      <c r="F314" s="20">
        <v>109000</v>
      </c>
    </row>
    <row r="315" spans="1:6" s="10" customFormat="1" ht="13.5" outlineLevel="1" thickBot="1">
      <c r="A315" s="24" t="s">
        <v>442</v>
      </c>
      <c r="B315" s="24"/>
      <c r="C315" s="24"/>
      <c r="D315" s="24"/>
      <c r="E315" s="25"/>
      <c r="F315" s="26">
        <f>SUBTOTAL(9,F317:F330)</f>
        <v>10186493</v>
      </c>
    </row>
    <row r="316" spans="1:6" s="14" customFormat="1" ht="12.75" outlineLevel="2">
      <c r="A316" s="11"/>
      <c r="B316" s="11" t="s">
        <v>443</v>
      </c>
      <c r="C316" s="11"/>
      <c r="D316" s="11"/>
      <c r="E316" s="12"/>
      <c r="F316" s="13">
        <f>SUBTOTAL(9,F317:F319)</f>
        <v>6210643</v>
      </c>
    </row>
    <row r="317" spans="1:6" ht="12.75" outlineLevel="3">
      <c r="A317" s="15" t="s">
        <v>444</v>
      </c>
      <c r="B317" s="15" t="s">
        <v>445</v>
      </c>
      <c r="C317" s="15" t="s">
        <v>116</v>
      </c>
      <c r="D317" s="15">
        <v>226</v>
      </c>
      <c r="E317" s="16" t="s">
        <v>446</v>
      </c>
      <c r="F317" s="17">
        <v>100000</v>
      </c>
    </row>
    <row r="318" spans="1:6" ht="12.75" outlineLevel="3">
      <c r="A318" s="18" t="s">
        <v>444</v>
      </c>
      <c r="B318" s="18" t="s">
        <v>445</v>
      </c>
      <c r="C318" s="18" t="s">
        <v>116</v>
      </c>
      <c r="D318" s="18">
        <v>227</v>
      </c>
      <c r="E318" s="19" t="s">
        <v>447</v>
      </c>
      <c r="F318" s="20">
        <v>1486001</v>
      </c>
    </row>
    <row r="319" spans="1:6" ht="25.5" outlineLevel="3">
      <c r="A319" s="18" t="s">
        <v>444</v>
      </c>
      <c r="B319" s="18" t="s">
        <v>445</v>
      </c>
      <c r="C319" s="18" t="s">
        <v>11</v>
      </c>
      <c r="D319" s="18">
        <v>228</v>
      </c>
      <c r="E319" s="19" t="s">
        <v>448</v>
      </c>
      <c r="F319" s="20">
        <v>4624642</v>
      </c>
    </row>
    <row r="320" spans="1:6" s="14" customFormat="1" ht="12.75" outlineLevel="2">
      <c r="A320" s="21"/>
      <c r="B320" s="21" t="s">
        <v>449</v>
      </c>
      <c r="C320" s="21"/>
      <c r="D320" s="21"/>
      <c r="E320" s="22"/>
      <c r="F320" s="23">
        <f>SUBTOTAL(9,F321:F323)</f>
        <v>2392739</v>
      </c>
    </row>
    <row r="321" spans="1:6" ht="12.75" outlineLevel="3">
      <c r="A321" s="15" t="s">
        <v>444</v>
      </c>
      <c r="B321" s="15" t="s">
        <v>450</v>
      </c>
      <c r="C321" s="15" t="s">
        <v>116</v>
      </c>
      <c r="D321" s="15">
        <v>229</v>
      </c>
      <c r="E321" s="16" t="s">
        <v>451</v>
      </c>
      <c r="F321" s="17">
        <v>49350</v>
      </c>
    </row>
    <row r="322" spans="1:6" ht="12.75" outlineLevel="3">
      <c r="A322" s="18" t="s">
        <v>444</v>
      </c>
      <c r="B322" s="18" t="s">
        <v>450</v>
      </c>
      <c r="C322" s="18" t="s">
        <v>116</v>
      </c>
      <c r="D322" s="18">
        <v>230</v>
      </c>
      <c r="E322" s="19" t="s">
        <v>452</v>
      </c>
      <c r="F322" s="20">
        <v>1000000</v>
      </c>
    </row>
    <row r="323" spans="1:6" ht="12.75" outlineLevel="3">
      <c r="A323" s="18" t="s">
        <v>444</v>
      </c>
      <c r="B323" s="18" t="s">
        <v>450</v>
      </c>
      <c r="C323" s="18" t="s">
        <v>116</v>
      </c>
      <c r="D323" s="18">
        <v>231</v>
      </c>
      <c r="E323" s="19" t="s">
        <v>453</v>
      </c>
      <c r="F323" s="20">
        <v>1343389</v>
      </c>
    </row>
    <row r="324" spans="1:6" s="14" customFormat="1" ht="12.75" outlineLevel="2">
      <c r="A324" s="21"/>
      <c r="B324" s="21" t="s">
        <v>454</v>
      </c>
      <c r="C324" s="21"/>
      <c r="D324" s="21"/>
      <c r="E324" s="22"/>
      <c r="F324" s="23">
        <f>SUBTOTAL(9,F325:F326)</f>
        <v>1072111</v>
      </c>
    </row>
    <row r="325" spans="1:6" ht="12.75" outlineLevel="3">
      <c r="A325" s="15" t="s">
        <v>444</v>
      </c>
      <c r="B325" s="15" t="s">
        <v>455</v>
      </c>
      <c r="C325" s="15" t="s">
        <v>116</v>
      </c>
      <c r="D325" s="15">
        <v>232</v>
      </c>
      <c r="E325" s="16" t="s">
        <v>456</v>
      </c>
      <c r="F325" s="17">
        <v>56900</v>
      </c>
    </row>
    <row r="326" spans="1:6" ht="12.75" outlineLevel="3">
      <c r="A326" s="18" t="s">
        <v>444</v>
      </c>
      <c r="B326" s="18" t="s">
        <v>455</v>
      </c>
      <c r="C326" s="18" t="s">
        <v>116</v>
      </c>
      <c r="D326" s="18">
        <v>233</v>
      </c>
      <c r="E326" s="19" t="s">
        <v>457</v>
      </c>
      <c r="F326" s="20">
        <v>1015211</v>
      </c>
    </row>
    <row r="327" spans="1:6" s="14" customFormat="1" ht="12.75" outlineLevel="2">
      <c r="A327" s="21"/>
      <c r="B327" s="21" t="s">
        <v>458</v>
      </c>
      <c r="C327" s="21"/>
      <c r="D327" s="21"/>
      <c r="E327" s="22"/>
      <c r="F327" s="23">
        <f>SUBTOTAL(9,F328:F328)</f>
        <v>109000</v>
      </c>
    </row>
    <row r="328" spans="1:6" ht="12.75" outlineLevel="3">
      <c r="A328" s="15" t="s">
        <v>444</v>
      </c>
      <c r="B328" s="15" t="s">
        <v>459</v>
      </c>
      <c r="C328" s="15" t="s">
        <v>460</v>
      </c>
      <c r="D328" s="15">
        <v>234</v>
      </c>
      <c r="E328" s="16" t="s">
        <v>461</v>
      </c>
      <c r="F328" s="17">
        <v>109000</v>
      </c>
    </row>
    <row r="329" spans="1:6" s="14" customFormat="1" ht="12.75" outlineLevel="2">
      <c r="A329" s="21"/>
      <c r="B329" s="21" t="s">
        <v>462</v>
      </c>
      <c r="C329" s="21"/>
      <c r="D329" s="21"/>
      <c r="E329" s="22"/>
      <c r="F329" s="23">
        <f>SUBTOTAL(9,F330:F330)</f>
        <v>402000</v>
      </c>
    </row>
    <row r="330" spans="1:6" ht="12.75" outlineLevel="3">
      <c r="A330" s="15" t="s">
        <v>444</v>
      </c>
      <c r="B330" s="15" t="s">
        <v>463</v>
      </c>
      <c r="C330" s="15" t="s">
        <v>116</v>
      </c>
      <c r="D330" s="15">
        <v>235</v>
      </c>
      <c r="E330" s="16" t="s">
        <v>464</v>
      </c>
      <c r="F330" s="17">
        <v>402000</v>
      </c>
    </row>
    <row r="331" spans="1:6" s="10" customFormat="1" ht="13.5" outlineLevel="1" thickBot="1">
      <c r="A331" s="27" t="s">
        <v>465</v>
      </c>
      <c r="B331" s="24"/>
      <c r="C331" s="24"/>
      <c r="D331" s="24"/>
      <c r="E331" s="25"/>
      <c r="F331" s="26">
        <f>SUBTOTAL(9,F333:F345)</f>
        <v>20735680</v>
      </c>
    </row>
    <row r="332" spans="1:6" s="14" customFormat="1" ht="12.75" outlineLevel="2">
      <c r="A332" s="11"/>
      <c r="B332" s="11" t="s">
        <v>466</v>
      </c>
      <c r="C332" s="11"/>
      <c r="D332" s="11"/>
      <c r="E332" s="12"/>
      <c r="F332" s="13">
        <f>SUBTOTAL(9,F333:F340)</f>
        <v>19022210</v>
      </c>
    </row>
    <row r="333" spans="1:6" ht="12.75" outlineLevel="3">
      <c r="A333" s="15" t="s">
        <v>467</v>
      </c>
      <c r="B333" s="15" t="s">
        <v>468</v>
      </c>
      <c r="C333" s="15" t="s">
        <v>116</v>
      </c>
      <c r="D333" s="15">
        <v>236</v>
      </c>
      <c r="E333" s="16" t="s">
        <v>469</v>
      </c>
      <c r="F333" s="17">
        <v>915000</v>
      </c>
    </row>
    <row r="334" spans="1:7" s="31" customFormat="1" ht="25.5" outlineLevel="3">
      <c r="A334" s="18" t="s">
        <v>467</v>
      </c>
      <c r="B334" s="18" t="s">
        <v>468</v>
      </c>
      <c r="C334" s="18" t="s">
        <v>116</v>
      </c>
      <c r="D334" s="18">
        <v>237</v>
      </c>
      <c r="E334" s="19" t="s">
        <v>470</v>
      </c>
      <c r="F334" s="20">
        <v>587000</v>
      </c>
      <c r="G334"/>
    </row>
    <row r="335" spans="1:7" s="31" customFormat="1" ht="25.5" outlineLevel="3">
      <c r="A335" s="32" t="s">
        <v>467</v>
      </c>
      <c r="B335" s="32" t="s">
        <v>468</v>
      </c>
      <c r="C335" s="32" t="s">
        <v>116</v>
      </c>
      <c r="D335" s="32">
        <v>238</v>
      </c>
      <c r="E335" s="33" t="s">
        <v>471</v>
      </c>
      <c r="F335" s="34">
        <v>1500000</v>
      </c>
      <c r="G335"/>
    </row>
    <row r="336" spans="1:7" s="31" customFormat="1" ht="12.75" outlineLevel="3">
      <c r="A336" s="32" t="s">
        <v>467</v>
      </c>
      <c r="B336" s="32" t="s">
        <v>468</v>
      </c>
      <c r="C336" s="32" t="s">
        <v>116</v>
      </c>
      <c r="D336" s="32">
        <v>241</v>
      </c>
      <c r="E336" s="33" t="s">
        <v>487</v>
      </c>
      <c r="F336" s="34">
        <v>500000</v>
      </c>
      <c r="G336"/>
    </row>
    <row r="337" spans="1:7" s="31" customFormat="1" ht="12.75" outlineLevel="3">
      <c r="A337" s="32" t="s">
        <v>467</v>
      </c>
      <c r="B337" s="32" t="s">
        <v>468</v>
      </c>
      <c r="C337" s="32" t="s">
        <v>116</v>
      </c>
      <c r="D337" s="32">
        <v>243</v>
      </c>
      <c r="E337" s="33" t="s">
        <v>488</v>
      </c>
      <c r="F337" s="34">
        <v>10000</v>
      </c>
      <c r="G337"/>
    </row>
    <row r="338" spans="1:7" s="31" customFormat="1" ht="25.5" outlineLevel="3">
      <c r="A338" s="32" t="s">
        <v>467</v>
      </c>
      <c r="B338" s="32" t="s">
        <v>468</v>
      </c>
      <c r="C338" s="32" t="s">
        <v>11</v>
      </c>
      <c r="D338" s="32">
        <v>239</v>
      </c>
      <c r="E338" s="33" t="s">
        <v>472</v>
      </c>
      <c r="F338" s="34">
        <v>7010210</v>
      </c>
      <c r="G338"/>
    </row>
    <row r="339" spans="1:7" s="31" customFormat="1" ht="12.75" outlineLevel="3">
      <c r="A339" s="32" t="s">
        <v>467</v>
      </c>
      <c r="B339" s="32" t="s">
        <v>468</v>
      </c>
      <c r="C339" s="32" t="s">
        <v>11</v>
      </c>
      <c r="D339" s="32">
        <v>240</v>
      </c>
      <c r="E339" s="33" t="s">
        <v>473</v>
      </c>
      <c r="F339" s="34">
        <v>8000000</v>
      </c>
      <c r="G339"/>
    </row>
    <row r="340" spans="1:7" s="31" customFormat="1" ht="12.75" outlineLevel="3">
      <c r="A340" s="32" t="s">
        <v>467</v>
      </c>
      <c r="B340" s="32" t="s">
        <v>468</v>
      </c>
      <c r="C340" s="32" t="s">
        <v>11</v>
      </c>
      <c r="D340" s="32">
        <v>242</v>
      </c>
      <c r="E340" s="33" t="s">
        <v>489</v>
      </c>
      <c r="F340" s="34">
        <v>500000</v>
      </c>
      <c r="G340"/>
    </row>
    <row r="341" spans="1:6" s="14" customFormat="1" ht="12.75" outlineLevel="2">
      <c r="A341" s="39"/>
      <c r="B341" s="40" t="s">
        <v>474</v>
      </c>
      <c r="C341" s="39"/>
      <c r="D341" s="39"/>
      <c r="E341" s="41"/>
      <c r="F341" s="42">
        <f>SUBTOTAL(9,F342:F345)</f>
        <v>1713470</v>
      </c>
    </row>
    <row r="342" spans="1:7" s="31" customFormat="1" ht="12.75" outlineLevel="3">
      <c r="A342" s="36" t="s">
        <v>467</v>
      </c>
      <c r="B342" s="36" t="s">
        <v>475</v>
      </c>
      <c r="C342" s="36" t="s">
        <v>116</v>
      </c>
      <c r="D342" s="36">
        <v>244</v>
      </c>
      <c r="E342" s="37" t="s">
        <v>476</v>
      </c>
      <c r="F342" s="38">
        <v>386000</v>
      </c>
      <c r="G342"/>
    </row>
    <row r="343" spans="1:7" s="31" customFormat="1" ht="12.75" outlineLevel="3">
      <c r="A343" s="32" t="s">
        <v>467</v>
      </c>
      <c r="B343" s="32" t="s">
        <v>475</v>
      </c>
      <c r="C343" s="32" t="s">
        <v>116</v>
      </c>
      <c r="D343" s="32">
        <v>245</v>
      </c>
      <c r="E343" s="33" t="s">
        <v>477</v>
      </c>
      <c r="F343" s="34">
        <v>213000</v>
      </c>
      <c r="G343"/>
    </row>
    <row r="344" spans="1:7" s="31" customFormat="1" ht="12.75" outlineLevel="3">
      <c r="A344" s="32" t="s">
        <v>467</v>
      </c>
      <c r="B344" s="32" t="s">
        <v>475</v>
      </c>
      <c r="C344" s="32" t="s">
        <v>116</v>
      </c>
      <c r="D344" s="32">
        <v>246</v>
      </c>
      <c r="E344" s="33" t="s">
        <v>478</v>
      </c>
      <c r="F344" s="34">
        <v>1000000</v>
      </c>
      <c r="G344"/>
    </row>
    <row r="345" spans="1:7" s="31" customFormat="1" ht="12.75" outlineLevel="3">
      <c r="A345" s="32" t="s">
        <v>467</v>
      </c>
      <c r="B345" s="32" t="s">
        <v>475</v>
      </c>
      <c r="C345" s="32" t="s">
        <v>11</v>
      </c>
      <c r="D345" s="32">
        <v>247</v>
      </c>
      <c r="E345" s="33" t="s">
        <v>479</v>
      </c>
      <c r="F345" s="34">
        <v>114470</v>
      </c>
      <c r="G345"/>
    </row>
  </sheetData>
  <mergeCells count="8">
    <mergeCell ref="A95:E95"/>
    <mergeCell ref="A113:E113"/>
    <mergeCell ref="B117:E117"/>
    <mergeCell ref="B119:E119"/>
    <mergeCell ref="B226:E226"/>
    <mergeCell ref="B228:E228"/>
    <mergeCell ref="B239:E239"/>
    <mergeCell ref="B266:E26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 alignWithMargins="0">
    <oddHeader>&amp;CZestawienie wydatków (w podziale na zadania) realizowanych w 2009r.</oddHeader>
    <oddFooter>&amp;R&amp;P/&amp;N</oddFooter>
  </headerFooter>
  <rowBreaks count="3" manualBreakCount="3">
    <brk id="147" max="5" man="1"/>
    <brk id="249" max="5" man="1"/>
    <brk id="2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2009-01-05T08:33:10Z</cp:lastPrinted>
  <dcterms:created xsi:type="dcterms:W3CDTF">2008-12-23T10:03:20Z</dcterms:created>
  <dcterms:modified xsi:type="dcterms:W3CDTF">2009-01-09T08:24:54Z</dcterms:modified>
  <cp:category/>
  <cp:version/>
  <cp:contentType/>
  <cp:contentStatus/>
</cp:coreProperties>
</file>