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<sst xmlns="http://schemas.openxmlformats.org/spreadsheetml/2006/main" count="50" uniqueCount="34">
  <si>
    <t>okres realizacji programu</t>
  </si>
  <si>
    <t>łączne nakłady finansowe</t>
  </si>
  <si>
    <t>lp</t>
  </si>
  <si>
    <t>nazwa programu (zadania)</t>
  </si>
  <si>
    <t>źródła finansowania</t>
  </si>
  <si>
    <t>jednostka realizujaca</t>
  </si>
  <si>
    <t>Gmina / POWT 2007-2013</t>
  </si>
  <si>
    <t>Szkoła Podstawowa Nr 18</t>
  </si>
  <si>
    <t>Razem bez granic - nauka, zabawa i sport</t>
  </si>
  <si>
    <t>2008-2009</t>
  </si>
  <si>
    <t>Urząd Miasta</t>
  </si>
  <si>
    <t>Gospodarka wodno-ściekowa w Raciborzu</t>
  </si>
  <si>
    <t>Gmina / Fundusz Spójności</t>
  </si>
  <si>
    <t>2004-2011</t>
  </si>
  <si>
    <t>wydatki poniesione przed 2009r.</t>
  </si>
  <si>
    <t>po 2011</t>
  </si>
  <si>
    <t>Elektroniczny System Informacji Miejskiej</t>
  </si>
  <si>
    <t>2008-2010</t>
  </si>
  <si>
    <t>Gmina / RPO WSL 2007-2013</t>
  </si>
  <si>
    <t>Jak Forman i Wajda - pierwsze kroki</t>
  </si>
  <si>
    <t>Sport przez wieki i kraje</t>
  </si>
  <si>
    <t>Rywalizujemy tylko na boisku</t>
  </si>
  <si>
    <t>Gimanzjum Nr 2</t>
  </si>
  <si>
    <t>Szkoła Podstawowa Nr 1</t>
  </si>
  <si>
    <t>Szkoła Podstawowa Nr 15</t>
  </si>
  <si>
    <t>Ścieżki rowerowe szansą na rozwój pogranicza raciborsko - opawskiego</t>
  </si>
  <si>
    <t>Budowa systemu monitoringu wizyjnego w celu podniesienia bezpieczeństwa publicznego w Mieście Racibórz</t>
  </si>
  <si>
    <t>2007-2009</t>
  </si>
  <si>
    <t>Rozbudowa systemu gospodarki odpadami w gminach powiatu raciborskiego poprzez budowę w  Gminie Miasta Racibórz kompostowni odpadów</t>
  </si>
  <si>
    <t>2007-2010</t>
  </si>
  <si>
    <t>Załącznik Nr 12</t>
  </si>
  <si>
    <t>Rozwój Elektronicznych Usług Publicznych w UM Racibórz</t>
  </si>
  <si>
    <t>z dnia 30 grudnia 2008r.</t>
  </si>
  <si>
    <t>do URM Nr XXVII/398/2008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</si>
</sst>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;[Red]0"/>
    <numFmt numFmtId="168" formatCode="#,##0;[Red]#,##0"/>
  </numFmts>
  <fonts count="21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3" fontId="0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125" style="1" customWidth="1"/>
    <col min="3" max="3" width="39.625" style="0" customWidth="1"/>
    <col min="4" max="4" width="19.25390625" style="0" customWidth="1"/>
    <col min="5" max="5" width="10.125" style="0" customWidth="1"/>
    <col min="6" max="6" width="11.125" style="0" bestFit="1" customWidth="1"/>
    <col min="7" max="7" width="10.125" style="0" customWidth="1"/>
    <col min="8" max="10" width="10.00390625" style="0" customWidth="1"/>
    <col min="11" max="11" width="10.125" style="0" bestFit="1" customWidth="1"/>
  </cols>
  <sheetData>
    <row r="1" ht="12.75">
      <c r="K1" s="16" t="s">
        <v>30</v>
      </c>
    </row>
    <row r="2" ht="12.75">
      <c r="K2" s="16" t="s">
        <v>33</v>
      </c>
    </row>
    <row r="3" ht="12.75">
      <c r="K3" s="16" t="s">
        <v>32</v>
      </c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5" ht="11.25" customHeight="1"/>
    <row r="6" spans="1:11" ht="51">
      <c r="A6" s="3" t="s">
        <v>2</v>
      </c>
      <c r="B6" s="8" t="s">
        <v>5</v>
      </c>
      <c r="C6" s="3" t="s">
        <v>3</v>
      </c>
      <c r="D6" s="3" t="s">
        <v>4</v>
      </c>
      <c r="E6" s="3" t="s">
        <v>0</v>
      </c>
      <c r="F6" s="3" t="s">
        <v>1</v>
      </c>
      <c r="G6" s="3" t="s">
        <v>14</v>
      </c>
      <c r="H6" s="10">
        <v>2009</v>
      </c>
      <c r="I6" s="11">
        <v>2010</v>
      </c>
      <c r="J6" s="11">
        <v>2011</v>
      </c>
      <c r="K6" s="11" t="s">
        <v>15</v>
      </c>
    </row>
    <row r="7" spans="1:11" ht="25.5">
      <c r="A7" s="6">
        <v>1</v>
      </c>
      <c r="B7" s="7" t="s">
        <v>10</v>
      </c>
      <c r="C7" s="14" t="s">
        <v>11</v>
      </c>
      <c r="D7" s="3" t="s">
        <v>12</v>
      </c>
      <c r="E7" s="6" t="s">
        <v>13</v>
      </c>
      <c r="F7" s="17">
        <f aca="true" t="shared" si="0" ref="F7:F16">SUM(G7:K7)</f>
        <v>104680856</v>
      </c>
      <c r="G7" s="18">
        <v>60312852</v>
      </c>
      <c r="H7" s="19">
        <v>40713401</v>
      </c>
      <c r="I7" s="19">
        <v>3538703</v>
      </c>
      <c r="J7" s="9">
        <v>115900</v>
      </c>
      <c r="K7" s="9"/>
    </row>
    <row r="8" spans="1:11" ht="51">
      <c r="A8" s="12">
        <v>2</v>
      </c>
      <c r="B8" s="7" t="s">
        <v>10</v>
      </c>
      <c r="C8" s="15" t="s">
        <v>28</v>
      </c>
      <c r="D8" s="4" t="s">
        <v>18</v>
      </c>
      <c r="E8" s="12" t="s">
        <v>29</v>
      </c>
      <c r="F8" s="17">
        <f>SUM(G8:K8)</f>
        <v>6437263</v>
      </c>
      <c r="G8" s="18">
        <v>437263</v>
      </c>
      <c r="H8" s="17">
        <v>3000000</v>
      </c>
      <c r="I8" s="17">
        <v>3000000</v>
      </c>
      <c r="J8" s="13"/>
      <c r="K8" s="13"/>
    </row>
    <row r="9" spans="1:11" ht="38.25">
      <c r="A9" s="12">
        <v>3</v>
      </c>
      <c r="B9" s="7" t="s">
        <v>10</v>
      </c>
      <c r="C9" s="15" t="s">
        <v>26</v>
      </c>
      <c r="D9" s="4" t="s">
        <v>18</v>
      </c>
      <c r="E9" s="12" t="s">
        <v>27</v>
      </c>
      <c r="F9" s="17">
        <f>SUM(G9:K9)</f>
        <v>1407446</v>
      </c>
      <c r="G9" s="18">
        <v>222500</v>
      </c>
      <c r="H9" s="17">
        <v>1184946</v>
      </c>
      <c r="I9" s="18"/>
      <c r="J9" s="13"/>
      <c r="K9" s="13"/>
    </row>
    <row r="10" spans="1:11" ht="25.5">
      <c r="A10" s="12">
        <v>4</v>
      </c>
      <c r="B10" s="7" t="s">
        <v>10</v>
      </c>
      <c r="C10" s="15" t="s">
        <v>25</v>
      </c>
      <c r="D10" s="4" t="s">
        <v>6</v>
      </c>
      <c r="E10" s="12" t="s">
        <v>9</v>
      </c>
      <c r="F10" s="5">
        <f>SUM(G10:K10)</f>
        <v>115470</v>
      </c>
      <c r="G10" s="9">
        <v>1000</v>
      </c>
      <c r="H10" s="9">
        <v>114470</v>
      </c>
      <c r="I10" s="9"/>
      <c r="J10" s="13"/>
      <c r="K10" s="13"/>
    </row>
    <row r="11" spans="1:11" ht="38.25">
      <c r="A11" s="6">
        <v>5</v>
      </c>
      <c r="B11" s="7" t="s">
        <v>7</v>
      </c>
      <c r="C11" s="14" t="s">
        <v>8</v>
      </c>
      <c r="D11" s="4" t="s">
        <v>6</v>
      </c>
      <c r="E11" s="6" t="s">
        <v>9</v>
      </c>
      <c r="F11" s="5">
        <f t="shared" si="0"/>
        <v>30330</v>
      </c>
      <c r="G11" s="5">
        <v>9768</v>
      </c>
      <c r="H11" s="5">
        <v>20562</v>
      </c>
      <c r="I11" s="13"/>
      <c r="J11" s="5"/>
      <c r="K11" s="5"/>
    </row>
    <row r="12" spans="1:11" ht="25.5">
      <c r="A12" s="12">
        <v>6</v>
      </c>
      <c r="B12" s="7" t="s">
        <v>10</v>
      </c>
      <c r="C12" s="15" t="s">
        <v>16</v>
      </c>
      <c r="D12" s="4" t="s">
        <v>18</v>
      </c>
      <c r="E12" s="12" t="s">
        <v>17</v>
      </c>
      <c r="F12" s="5">
        <f t="shared" si="0"/>
        <v>1499868</v>
      </c>
      <c r="G12" s="9">
        <v>41480</v>
      </c>
      <c r="H12" s="9">
        <v>267017</v>
      </c>
      <c r="I12" s="9">
        <v>1191371</v>
      </c>
      <c r="J12" s="13"/>
      <c r="K12" s="13"/>
    </row>
    <row r="13" spans="1:11" ht="25.5">
      <c r="A13" s="12">
        <v>7</v>
      </c>
      <c r="B13" s="7" t="s">
        <v>10</v>
      </c>
      <c r="C13" s="15" t="s">
        <v>31</v>
      </c>
      <c r="D13" s="4" t="s">
        <v>18</v>
      </c>
      <c r="E13" s="12" t="s">
        <v>9</v>
      </c>
      <c r="F13" s="5">
        <f t="shared" si="0"/>
        <v>344833</v>
      </c>
      <c r="G13" s="9">
        <v>27886</v>
      </c>
      <c r="H13" s="9">
        <v>316947</v>
      </c>
      <c r="I13" s="9"/>
      <c r="J13" s="13"/>
      <c r="K13" s="13"/>
    </row>
    <row r="14" spans="1:11" ht="25.5">
      <c r="A14" s="12">
        <v>8</v>
      </c>
      <c r="B14" s="7" t="s">
        <v>22</v>
      </c>
      <c r="C14" s="15" t="s">
        <v>19</v>
      </c>
      <c r="D14" s="4" t="s">
        <v>6</v>
      </c>
      <c r="E14" s="12" t="s">
        <v>9</v>
      </c>
      <c r="F14" s="5">
        <f t="shared" si="0"/>
        <v>27030</v>
      </c>
      <c r="G14" s="9">
        <v>1485</v>
      </c>
      <c r="H14" s="9">
        <v>25545</v>
      </c>
      <c r="I14" s="9"/>
      <c r="J14" s="13"/>
      <c r="K14" s="13"/>
    </row>
    <row r="15" spans="1:11" ht="38.25">
      <c r="A15" s="12">
        <v>9</v>
      </c>
      <c r="B15" s="7" t="s">
        <v>23</v>
      </c>
      <c r="C15" s="15" t="s">
        <v>20</v>
      </c>
      <c r="D15" s="4" t="s">
        <v>6</v>
      </c>
      <c r="E15" s="12">
        <v>2009</v>
      </c>
      <c r="F15" s="5">
        <f t="shared" si="0"/>
        <v>91365</v>
      </c>
      <c r="G15" s="9">
        <v>0</v>
      </c>
      <c r="H15" s="9">
        <v>91365</v>
      </c>
      <c r="I15" s="9"/>
      <c r="J15" s="13"/>
      <c r="K15" s="13"/>
    </row>
    <row r="16" spans="1:11" ht="38.25">
      <c r="A16" s="12">
        <v>10</v>
      </c>
      <c r="B16" s="7" t="s">
        <v>24</v>
      </c>
      <c r="C16" s="15" t="s">
        <v>21</v>
      </c>
      <c r="D16" s="4" t="s">
        <v>6</v>
      </c>
      <c r="E16" s="12" t="s">
        <v>9</v>
      </c>
      <c r="F16" s="5">
        <f t="shared" si="0"/>
        <v>52154</v>
      </c>
      <c r="G16" s="9">
        <v>4662</v>
      </c>
      <c r="H16" s="9">
        <v>47492</v>
      </c>
      <c r="I16" s="9"/>
      <c r="J16" s="13"/>
      <c r="K16" s="13"/>
    </row>
    <row r="18" ht="38.25" customHeight="1"/>
    <row r="19" ht="39.75" customHeight="1"/>
  </sheetData>
  <sheetProtection/>
  <printOptions/>
  <pageMargins left="0.1968503937007874" right="0.1968503937007874" top="0.7874015748031497" bottom="0.7874015748031497" header="0.5118110236220472" footer="0.31496062992125984"/>
  <pageSetup horizontalDpi="600" verticalDpi="600" orientation="landscape" paperSize="9" scale="99" r:id="rId1"/>
  <headerFooter alignWithMargins="0">
    <oddHeader>&amp;CWydatki na programy i projekty realizowane ze środków pochodzacych z Unii Europejskiej oraz innych niepodlegających zwrotowi środków ze źródeł zagranicznych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2008-12-30T13:19:16Z</cp:lastPrinted>
  <dcterms:created xsi:type="dcterms:W3CDTF">2003-04-23T11:34:42Z</dcterms:created>
  <dcterms:modified xsi:type="dcterms:W3CDTF">2009-01-09T08:35:46Z</dcterms:modified>
  <cp:category/>
  <cp:version/>
  <cp:contentType/>
  <cp:contentStatus/>
</cp:coreProperties>
</file>