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7320" windowHeight="4035" activeTab="0"/>
  </bookViews>
  <sheets>
    <sheet name="dochody" sheetId="1" r:id="rId1"/>
  </sheets>
  <definedNames>
    <definedName name="_xlnm.Print_Area" localSheetId="0">'dochody'!$A$1:$E$63</definedName>
    <definedName name="_xlnm.Print_Titles" localSheetId="0">'dochody'!$5:$5</definedName>
  </definedNames>
  <calcPr fullCalcOnLoad="1"/>
</workbook>
</file>

<file path=xl/sharedStrings.xml><?xml version="1.0" encoding="utf-8"?>
<sst xmlns="http://schemas.openxmlformats.org/spreadsheetml/2006/main" count="114" uniqueCount="83">
  <si>
    <t>Dz</t>
  </si>
  <si>
    <t>Rozdz</t>
  </si>
  <si>
    <t>Wynajem pomieszczeń - UM</t>
  </si>
  <si>
    <t>WO</t>
  </si>
  <si>
    <t>WGM</t>
  </si>
  <si>
    <t>Odprowadzanie ścieków - Henkel</t>
  </si>
  <si>
    <t>MSO</t>
  </si>
  <si>
    <t>Miejskie Składowiska Odpadów</t>
  </si>
  <si>
    <t>WGiGN</t>
  </si>
  <si>
    <t>Wpływy z opłat za zarząd, użytkowanie i użytkowanie wieczyste nieruchomości</t>
  </si>
  <si>
    <t>Wpływy ze sprzedaży wyrobów i składników majątkowych</t>
  </si>
  <si>
    <t>ZOPO</t>
  </si>
  <si>
    <t>DDPS</t>
  </si>
  <si>
    <t>Dzienne Domy Pomocy Społecznej - opłata za obiady</t>
  </si>
  <si>
    <t>P-14</t>
  </si>
  <si>
    <t>Zwalczanie chorób zakaźnych zwierząt</t>
  </si>
  <si>
    <t>WOŚiR</t>
  </si>
  <si>
    <t>SP-01</t>
  </si>
  <si>
    <t>WF</t>
  </si>
  <si>
    <t>Podatek od nieruchomości OP</t>
  </si>
  <si>
    <t>Podatek rolny OP</t>
  </si>
  <si>
    <t>Podatek leśny OP</t>
  </si>
  <si>
    <t>Podatek od środków transportowych OP</t>
  </si>
  <si>
    <t>Podatek od czynności cywilnoprawnych OP</t>
  </si>
  <si>
    <t>Wpływy z różnych opłat OP</t>
  </si>
  <si>
    <t>Podatek od nieruchomości OF</t>
  </si>
  <si>
    <t>Podatek rolny OF</t>
  </si>
  <si>
    <t>Podatek od środków transportowych OF</t>
  </si>
  <si>
    <t>Podatek od spadków i darowizn</t>
  </si>
  <si>
    <t>Podatek od posiadania psów</t>
  </si>
  <si>
    <t>Wpływy z opłaty targowej</t>
  </si>
  <si>
    <t>Podatek od czynności cywilnoprawnych OF</t>
  </si>
  <si>
    <t>Wpływy z różnych opłat OF</t>
  </si>
  <si>
    <t>Odsetki od nieterminowych wpłat OP</t>
  </si>
  <si>
    <t>Odsetki od nieterminowych wpłat OF</t>
  </si>
  <si>
    <t>Wpływy z opłaty skarbowej</t>
  </si>
  <si>
    <t>Wpływy z opłaty eksploatacyjnej</t>
  </si>
  <si>
    <t>Podatek dochodowy od osób fizycznych</t>
  </si>
  <si>
    <t>Podatek dochodowy od osób prawnych</t>
  </si>
  <si>
    <t>Subwencja oświatowa</t>
  </si>
  <si>
    <t>Subwencja podstawowa</t>
  </si>
  <si>
    <t>Subwencja rekompensująca</t>
  </si>
  <si>
    <t>Odsetki od lokat</t>
  </si>
  <si>
    <t>Żłobek</t>
  </si>
  <si>
    <t>010</t>
  </si>
  <si>
    <t>Podatek od działalności gospodarczej  (karta podatkowa)</t>
  </si>
  <si>
    <t>Podatek VAT</t>
  </si>
  <si>
    <t>Treść</t>
  </si>
  <si>
    <t>Dysp</t>
  </si>
  <si>
    <t>Załącznik Nr 1</t>
  </si>
  <si>
    <t>Wpływy z usług (KZP) - ZOPO</t>
  </si>
  <si>
    <t>Wpływy z wydanych zezwoleń na sprzedaż napojów alkoholowych</t>
  </si>
  <si>
    <t>P-02</t>
  </si>
  <si>
    <t>Opłata stała - Żłobek</t>
  </si>
  <si>
    <t>Suma</t>
  </si>
  <si>
    <t xml:space="preserve">010 - Rolnictwo i łowiectwo </t>
  </si>
  <si>
    <t>600 - Transport i łączność</t>
  </si>
  <si>
    <t>700 - Gospodarka mieszkaniowa</t>
  </si>
  <si>
    <t>750 - Administracja publiczna</t>
  </si>
  <si>
    <t>756 - Dochody od osób prawnych, od osób fizycznych i od innych jednostek nie posiadających osobowości prawnej</t>
  </si>
  <si>
    <t>758 - Różne rozliczenia</t>
  </si>
  <si>
    <t>801 - Oświata i wychowanie</t>
  </si>
  <si>
    <t>853 - Opieka społeczna</t>
  </si>
  <si>
    <t>854 - Edukacyjna opieka wychowawcza</t>
  </si>
  <si>
    <t>900 - Gospodarka komunalna i ochrona środowiska</t>
  </si>
  <si>
    <t>Opłata administracyjna - wpis do ewidencji działalności gospodarczej</t>
  </si>
  <si>
    <t>Dochody z najmu</t>
  </si>
  <si>
    <t>Opłata stała w stołówkach</t>
  </si>
  <si>
    <t>Opłata stała w przedszkolach</t>
  </si>
  <si>
    <t>Dochody z najmu - Żłobek</t>
  </si>
  <si>
    <t>Modernizacja układu komunikacyjnego w kierunku przejść granicznych</t>
  </si>
  <si>
    <t>Wpływy z tytułu przekształcenia prawa użytkowania wieczystego</t>
  </si>
  <si>
    <t>podatki i opłaty lokalne</t>
  </si>
  <si>
    <t>udziały w podatku dochodowym od osób fizycznych i prawnych</t>
  </si>
  <si>
    <t>wpływy ze sprzedaży oraz użytkowania składników majątkowych</t>
  </si>
  <si>
    <t>subwencje</t>
  </si>
  <si>
    <t>pozostałe dochody</t>
  </si>
  <si>
    <t>RAZEM</t>
  </si>
  <si>
    <t>Świadczenia socjalne dla emerytowanych nauczycieli (dotacja)</t>
  </si>
  <si>
    <t>Dochody z dzierżawy składników majątkowych gminy</t>
  </si>
  <si>
    <t>Plan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</si>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</sst>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8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Alignment="1">
      <alignment horizontal="center" vertical="justify"/>
    </xf>
    <xf numFmtId="1" fontId="4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 quotePrefix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6" xfId="15" applyNumberFormat="1" applyFont="1" applyFill="1" applyBorder="1" applyAlignment="1">
      <alignment horizontal="justify" vertical="justify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3" fontId="1" fillId="0" borderId="8" xfId="0" applyNumberFormat="1" applyFont="1" applyFill="1" applyBorder="1" applyAlignment="1">
      <alignment horizontal="center" vertical="justify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0" fillId="0" borderId="12" xfId="0" applyFont="1" applyBorder="1" applyAlignment="1" quotePrefix="1">
      <alignment horizontal="right"/>
    </xf>
    <xf numFmtId="0" fontId="0" fillId="0" borderId="12" xfId="0" applyFont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2"/>
  <sheetViews>
    <sheetView tabSelected="1" view="pageBreakPreview" zoomScaleSheetLayoutView="100" workbookViewId="0" topLeftCell="B1">
      <selection activeCell="B2" sqref="B2"/>
    </sheetView>
  </sheetViews>
  <sheetFormatPr defaultColWidth="9.00390625" defaultRowHeight="12.75" outlineLevelRow="2"/>
  <cols>
    <col min="1" max="1" width="7.125" style="1" hidden="1" customWidth="1"/>
    <col min="2" max="2" width="5.00390625" style="1" customWidth="1"/>
    <col min="3" max="3" width="6.625" style="1" hidden="1" customWidth="1"/>
    <col min="4" max="4" width="66.00390625" style="1" customWidth="1"/>
    <col min="5" max="5" width="15.00390625" style="3" customWidth="1"/>
    <col min="6" max="16384" width="9.125" style="1" customWidth="1"/>
  </cols>
  <sheetData>
    <row r="1" ht="15">
      <c r="E1" s="41" t="s">
        <v>49</v>
      </c>
    </row>
    <row r="2" ht="15">
      <c r="E2" s="41" t="s">
        <v>81</v>
      </c>
    </row>
    <row r="3" ht="15">
      <c r="E3" s="41" t="s">
        <v>82</v>
      </c>
    </row>
    <row r="5" spans="1:5" s="5" customFormat="1" ht="15" customHeight="1">
      <c r="A5" s="31" t="s">
        <v>48</v>
      </c>
      <c r="B5" s="32" t="s">
        <v>0</v>
      </c>
      <c r="C5" s="32" t="s">
        <v>1</v>
      </c>
      <c r="D5" s="32" t="s">
        <v>47</v>
      </c>
      <c r="E5" s="33" t="s">
        <v>80</v>
      </c>
    </row>
    <row r="6" spans="1:5" s="40" customFormat="1" ht="17.25" customHeight="1" thickBot="1">
      <c r="A6" s="35"/>
      <c r="B6" s="36" t="s">
        <v>54</v>
      </c>
      <c r="C6" s="37"/>
      <c r="D6" s="38"/>
      <c r="E6" s="39">
        <f>SUBTOTAL(9,E8:E63)</f>
        <v>73873621</v>
      </c>
    </row>
    <row r="7" spans="1:5" s="8" customFormat="1" ht="19.5" customHeight="1" outlineLevel="1" thickBot="1" thickTop="1">
      <c r="A7" s="34"/>
      <c r="B7" s="6" t="s">
        <v>55</v>
      </c>
      <c r="C7" s="7"/>
      <c r="E7" s="15">
        <f>SUBTOTAL(9,E8:E8)</f>
        <v>2800</v>
      </c>
    </row>
    <row r="8" spans="1:5" ht="12.75" outlineLevel="2">
      <c r="A8" s="9" t="s">
        <v>16</v>
      </c>
      <c r="B8" s="10" t="s">
        <v>44</v>
      </c>
      <c r="C8" s="10">
        <v>1022</v>
      </c>
      <c r="D8" s="11" t="s">
        <v>15</v>
      </c>
      <c r="E8" s="12">
        <v>2800</v>
      </c>
    </row>
    <row r="9" spans="1:5" s="8" customFormat="1" ht="19.5" customHeight="1" outlineLevel="1" thickBot="1">
      <c r="A9" s="13"/>
      <c r="B9" s="6" t="s">
        <v>56</v>
      </c>
      <c r="C9" s="14"/>
      <c r="D9" s="14"/>
      <c r="E9" s="15">
        <f>SUBTOTAL(9,E10:E10)</f>
        <v>4000000</v>
      </c>
    </row>
    <row r="10" spans="1:5" ht="12.75" outlineLevel="2">
      <c r="A10" s="16"/>
      <c r="B10" s="26">
        <v>600</v>
      </c>
      <c r="C10" s="27">
        <v>60095</v>
      </c>
      <c r="D10" s="25" t="s">
        <v>70</v>
      </c>
      <c r="E10" s="17">
        <v>4000000</v>
      </c>
    </row>
    <row r="11" spans="1:5" s="8" customFormat="1" ht="19.5" customHeight="1" outlineLevel="1" thickBot="1">
      <c r="A11" s="13"/>
      <c r="B11" s="6" t="s">
        <v>57</v>
      </c>
      <c r="C11" s="13"/>
      <c r="D11" s="13"/>
      <c r="E11" s="4">
        <f>SUBTOTAL(9,E12:E15)</f>
        <v>4120000</v>
      </c>
    </row>
    <row r="12" spans="1:5" ht="12.75" outlineLevel="2">
      <c r="A12" s="9" t="s">
        <v>8</v>
      </c>
      <c r="B12" s="9">
        <v>700</v>
      </c>
      <c r="C12" s="9">
        <v>70005</v>
      </c>
      <c r="D12" s="9" t="s">
        <v>79</v>
      </c>
      <c r="E12" s="12">
        <v>160000</v>
      </c>
    </row>
    <row r="13" spans="1:5" ht="12.75" outlineLevel="2">
      <c r="A13" s="18" t="s">
        <v>8</v>
      </c>
      <c r="B13" s="18">
        <v>700</v>
      </c>
      <c r="C13" s="18">
        <v>70005</v>
      </c>
      <c r="D13" s="18" t="s">
        <v>9</v>
      </c>
      <c r="E13" s="19">
        <v>415000</v>
      </c>
    </row>
    <row r="14" spans="1:5" ht="12.75" outlineLevel="2">
      <c r="A14" s="18" t="s">
        <v>8</v>
      </c>
      <c r="B14" s="18">
        <v>700</v>
      </c>
      <c r="C14" s="18">
        <v>70005</v>
      </c>
      <c r="D14" s="18" t="s">
        <v>71</v>
      </c>
      <c r="E14" s="19">
        <v>45000</v>
      </c>
    </row>
    <row r="15" spans="1:5" ht="12.75" outlineLevel="2">
      <c r="A15" s="18" t="s">
        <v>8</v>
      </c>
      <c r="B15" s="18">
        <v>700</v>
      </c>
      <c r="C15" s="18">
        <v>70005</v>
      </c>
      <c r="D15" s="18" t="s">
        <v>10</v>
      </c>
      <c r="E15" s="19">
        <v>3500000</v>
      </c>
    </row>
    <row r="16" spans="1:5" s="8" customFormat="1" ht="19.5" customHeight="1" outlineLevel="1" thickBot="1">
      <c r="A16" s="20"/>
      <c r="B16" s="6" t="s">
        <v>58</v>
      </c>
      <c r="C16" s="20"/>
      <c r="D16" s="20"/>
      <c r="E16" s="4">
        <f>SUBTOTAL(9,E17:E18)</f>
        <v>350000</v>
      </c>
    </row>
    <row r="17" spans="1:5" ht="12.75" outlineLevel="2">
      <c r="A17" s="21" t="s">
        <v>18</v>
      </c>
      <c r="B17" s="21">
        <v>750</v>
      </c>
      <c r="C17" s="21">
        <v>75023</v>
      </c>
      <c r="D17" s="21" t="s">
        <v>46</v>
      </c>
      <c r="E17" s="12">
        <v>300000</v>
      </c>
    </row>
    <row r="18" spans="1:5" ht="12.75" outlineLevel="2">
      <c r="A18" s="18" t="s">
        <v>3</v>
      </c>
      <c r="B18" s="18">
        <v>750</v>
      </c>
      <c r="C18" s="18">
        <v>75023</v>
      </c>
      <c r="D18" s="18" t="s">
        <v>2</v>
      </c>
      <c r="E18" s="19">
        <v>50000</v>
      </c>
    </row>
    <row r="19" spans="1:5" s="8" customFormat="1" ht="33" customHeight="1" outlineLevel="1" thickBot="1">
      <c r="A19" s="13"/>
      <c r="B19" s="42" t="s">
        <v>59</v>
      </c>
      <c r="C19" s="43"/>
      <c r="D19" s="44"/>
      <c r="E19" s="4">
        <f>SUBTOTAL(9,E20:E42)</f>
        <v>39489611</v>
      </c>
    </row>
    <row r="20" spans="1:5" ht="12.75" outlineLevel="2">
      <c r="A20" s="9" t="s">
        <v>18</v>
      </c>
      <c r="B20" s="9">
        <v>756</v>
      </c>
      <c r="C20" s="9">
        <v>75601</v>
      </c>
      <c r="D20" s="9" t="s">
        <v>45</v>
      </c>
      <c r="E20" s="12">
        <v>110000</v>
      </c>
    </row>
    <row r="21" spans="1:5" ht="12.75" outlineLevel="2">
      <c r="A21" s="18" t="s">
        <v>18</v>
      </c>
      <c r="B21" s="18">
        <v>756</v>
      </c>
      <c r="C21" s="18">
        <v>75615</v>
      </c>
      <c r="D21" s="18" t="s">
        <v>33</v>
      </c>
      <c r="E21" s="19">
        <v>50000</v>
      </c>
    </row>
    <row r="22" spans="1:5" ht="12.75" outlineLevel="2">
      <c r="A22" s="18" t="s">
        <v>18</v>
      </c>
      <c r="B22" s="18">
        <v>756</v>
      </c>
      <c r="C22" s="18">
        <v>75615</v>
      </c>
      <c r="D22" s="18" t="s">
        <v>21</v>
      </c>
      <c r="E22" s="19">
        <v>4500</v>
      </c>
    </row>
    <row r="23" spans="1:5" ht="12.75" outlineLevel="2">
      <c r="A23" s="18" t="s">
        <v>18</v>
      </c>
      <c r="B23" s="18">
        <v>756</v>
      </c>
      <c r="C23" s="18">
        <v>75615</v>
      </c>
      <c r="D23" s="18" t="s">
        <v>23</v>
      </c>
      <c r="E23" s="19">
        <v>80000</v>
      </c>
    </row>
    <row r="24" spans="1:5" ht="12.75" outlineLevel="2">
      <c r="A24" s="18" t="s">
        <v>18</v>
      </c>
      <c r="B24" s="18">
        <v>756</v>
      </c>
      <c r="C24" s="18">
        <v>75615</v>
      </c>
      <c r="D24" s="18" t="s">
        <v>19</v>
      </c>
      <c r="E24" s="19">
        <v>17300000</v>
      </c>
    </row>
    <row r="25" spans="1:5" ht="12.75" outlineLevel="2">
      <c r="A25" s="18" t="s">
        <v>18</v>
      </c>
      <c r="B25" s="18">
        <v>756</v>
      </c>
      <c r="C25" s="18">
        <v>75615</v>
      </c>
      <c r="D25" s="18" t="s">
        <v>22</v>
      </c>
      <c r="E25" s="19">
        <v>310000</v>
      </c>
    </row>
    <row r="26" spans="1:5" ht="12.75" outlineLevel="2">
      <c r="A26" s="18" t="s">
        <v>18</v>
      </c>
      <c r="B26" s="18">
        <v>756</v>
      </c>
      <c r="C26" s="18">
        <v>75615</v>
      </c>
      <c r="D26" s="18" t="s">
        <v>20</v>
      </c>
      <c r="E26" s="19">
        <v>100000</v>
      </c>
    </row>
    <row r="27" spans="1:5" ht="12.75" outlineLevel="2">
      <c r="A27" s="18" t="s">
        <v>18</v>
      </c>
      <c r="B27" s="18">
        <v>756</v>
      </c>
      <c r="C27" s="18">
        <v>75615</v>
      </c>
      <c r="D27" s="18" t="s">
        <v>24</v>
      </c>
      <c r="E27" s="19">
        <v>25000</v>
      </c>
    </row>
    <row r="28" spans="1:5" ht="12.75" outlineLevel="2">
      <c r="A28" s="18" t="s">
        <v>18</v>
      </c>
      <c r="B28" s="18">
        <v>756</v>
      </c>
      <c r="C28" s="18">
        <v>75616</v>
      </c>
      <c r="D28" s="18" t="s">
        <v>34</v>
      </c>
      <c r="E28" s="19">
        <v>90000</v>
      </c>
    </row>
    <row r="29" spans="1:5" ht="12.75" outlineLevel="2">
      <c r="A29" s="18" t="s">
        <v>18</v>
      </c>
      <c r="B29" s="18">
        <v>756</v>
      </c>
      <c r="C29" s="18">
        <v>75616</v>
      </c>
      <c r="D29" s="18" t="s">
        <v>31</v>
      </c>
      <c r="E29" s="19">
        <v>560000</v>
      </c>
    </row>
    <row r="30" spans="1:5" ht="12.75" outlineLevel="2">
      <c r="A30" s="18" t="s">
        <v>18</v>
      </c>
      <c r="B30" s="18">
        <v>756</v>
      </c>
      <c r="C30" s="18">
        <v>75616</v>
      </c>
      <c r="D30" s="18" t="s">
        <v>25</v>
      </c>
      <c r="E30" s="19">
        <v>2050000</v>
      </c>
    </row>
    <row r="31" spans="1:5" ht="12.75" outlineLevel="2">
      <c r="A31" s="18" t="s">
        <v>18</v>
      </c>
      <c r="B31" s="18">
        <v>756</v>
      </c>
      <c r="C31" s="18">
        <v>75616</v>
      </c>
      <c r="D31" s="18" t="s">
        <v>29</v>
      </c>
      <c r="E31" s="19">
        <v>51000</v>
      </c>
    </row>
    <row r="32" spans="1:5" ht="12.75" outlineLevel="2">
      <c r="A32" s="18" t="s">
        <v>18</v>
      </c>
      <c r="B32" s="18">
        <v>756</v>
      </c>
      <c r="C32" s="18">
        <v>75616</v>
      </c>
      <c r="D32" s="18" t="s">
        <v>28</v>
      </c>
      <c r="E32" s="19">
        <v>200000</v>
      </c>
    </row>
    <row r="33" spans="1:5" ht="12.75" outlineLevel="2">
      <c r="A33" s="18" t="s">
        <v>18</v>
      </c>
      <c r="B33" s="18">
        <v>756</v>
      </c>
      <c r="C33" s="18">
        <v>75616</v>
      </c>
      <c r="D33" s="18" t="s">
        <v>27</v>
      </c>
      <c r="E33" s="19">
        <v>200000</v>
      </c>
    </row>
    <row r="34" spans="1:5" ht="12.75" outlineLevel="2">
      <c r="A34" s="18" t="s">
        <v>18</v>
      </c>
      <c r="B34" s="18">
        <v>756</v>
      </c>
      <c r="C34" s="18">
        <v>75616</v>
      </c>
      <c r="D34" s="18" t="s">
        <v>26</v>
      </c>
      <c r="E34" s="19">
        <v>450000</v>
      </c>
    </row>
    <row r="35" spans="1:5" ht="12.75" outlineLevel="2">
      <c r="A35" s="18" t="s">
        <v>18</v>
      </c>
      <c r="B35" s="18">
        <v>756</v>
      </c>
      <c r="C35" s="18">
        <v>75616</v>
      </c>
      <c r="D35" s="18" t="s">
        <v>30</v>
      </c>
      <c r="E35" s="19">
        <v>940000</v>
      </c>
    </row>
    <row r="36" spans="1:5" ht="12.75" outlineLevel="2">
      <c r="A36" s="18" t="s">
        <v>18</v>
      </c>
      <c r="B36" s="18">
        <v>756</v>
      </c>
      <c r="C36" s="18">
        <v>75616</v>
      </c>
      <c r="D36" s="18" t="s">
        <v>32</v>
      </c>
      <c r="E36" s="19">
        <v>2000</v>
      </c>
    </row>
    <row r="37" spans="1:5" ht="12.75" outlineLevel="2">
      <c r="A37" s="18" t="s">
        <v>18</v>
      </c>
      <c r="B37" s="18">
        <v>756</v>
      </c>
      <c r="C37" s="18">
        <v>75618</v>
      </c>
      <c r="D37" s="18" t="s">
        <v>35</v>
      </c>
      <c r="E37" s="19">
        <v>860000</v>
      </c>
    </row>
    <row r="38" spans="1:5" ht="12.75" outlineLevel="2">
      <c r="A38" s="18" t="s">
        <v>18</v>
      </c>
      <c r="B38" s="18">
        <v>756</v>
      </c>
      <c r="C38" s="18">
        <v>75618</v>
      </c>
      <c r="D38" s="18" t="s">
        <v>65</v>
      </c>
      <c r="E38" s="19">
        <v>50000</v>
      </c>
    </row>
    <row r="39" spans="1:5" ht="12.75" outlineLevel="2">
      <c r="A39" s="18"/>
      <c r="B39" s="18">
        <v>756</v>
      </c>
      <c r="C39" s="18">
        <v>75618</v>
      </c>
      <c r="D39" s="9" t="s">
        <v>51</v>
      </c>
      <c r="E39" s="19">
        <v>500000</v>
      </c>
    </row>
    <row r="40" spans="1:5" ht="12.75" outlineLevel="2">
      <c r="A40" s="18" t="s">
        <v>18</v>
      </c>
      <c r="B40" s="18">
        <v>756</v>
      </c>
      <c r="C40" s="18">
        <v>75619</v>
      </c>
      <c r="D40" s="18" t="s">
        <v>36</v>
      </c>
      <c r="E40" s="19">
        <v>40000</v>
      </c>
    </row>
    <row r="41" spans="1:5" ht="12.75" outlineLevel="2">
      <c r="A41" s="18" t="s">
        <v>18</v>
      </c>
      <c r="B41" s="18">
        <v>756</v>
      </c>
      <c r="C41" s="18">
        <v>75621</v>
      </c>
      <c r="D41" s="18" t="s">
        <v>37</v>
      </c>
      <c r="E41" s="19">
        <v>14767111</v>
      </c>
    </row>
    <row r="42" spans="1:5" ht="12.75" outlineLevel="2">
      <c r="A42" s="18" t="s">
        <v>18</v>
      </c>
      <c r="B42" s="18">
        <v>756</v>
      </c>
      <c r="C42" s="18">
        <v>75621</v>
      </c>
      <c r="D42" s="18" t="s">
        <v>38</v>
      </c>
      <c r="E42" s="19">
        <v>750000</v>
      </c>
    </row>
    <row r="43" spans="1:5" s="8" customFormat="1" ht="19.5" customHeight="1" outlineLevel="1" thickBot="1">
      <c r="A43" s="13"/>
      <c r="B43" s="6" t="s">
        <v>60</v>
      </c>
      <c r="C43" s="13"/>
      <c r="D43" s="13"/>
      <c r="E43" s="4">
        <f>SUBTOTAL(9,E44:E47)</f>
        <v>23190227</v>
      </c>
    </row>
    <row r="44" spans="1:5" ht="12.75" outlineLevel="2">
      <c r="A44" s="9" t="s">
        <v>18</v>
      </c>
      <c r="B44" s="9">
        <v>758</v>
      </c>
      <c r="C44" s="9">
        <v>75801</v>
      </c>
      <c r="D44" s="9" t="s">
        <v>39</v>
      </c>
      <c r="E44" s="12">
        <v>20384265</v>
      </c>
    </row>
    <row r="45" spans="1:5" ht="12.75" outlineLevel="2">
      <c r="A45" s="18" t="s">
        <v>18</v>
      </c>
      <c r="B45" s="18">
        <v>758</v>
      </c>
      <c r="C45" s="18">
        <v>75802</v>
      </c>
      <c r="D45" s="18" t="s">
        <v>40</v>
      </c>
      <c r="E45" s="19">
        <v>38484</v>
      </c>
    </row>
    <row r="46" spans="1:5" ht="12.75" outlineLevel="2">
      <c r="A46" s="18" t="s">
        <v>18</v>
      </c>
      <c r="B46" s="18">
        <v>758</v>
      </c>
      <c r="C46" s="18">
        <v>75805</v>
      </c>
      <c r="D46" s="18" t="s">
        <v>41</v>
      </c>
      <c r="E46" s="19">
        <v>2717478</v>
      </c>
    </row>
    <row r="47" spans="1:5" ht="12.75" outlineLevel="2">
      <c r="A47" s="18" t="s">
        <v>18</v>
      </c>
      <c r="B47" s="18">
        <v>758</v>
      </c>
      <c r="C47" s="18">
        <v>75814</v>
      </c>
      <c r="D47" s="18" t="s">
        <v>42</v>
      </c>
      <c r="E47" s="19">
        <v>50000</v>
      </c>
    </row>
    <row r="48" spans="1:5" s="8" customFormat="1" ht="19.5" customHeight="1" outlineLevel="1" thickBot="1">
      <c r="A48" s="13"/>
      <c r="B48" s="6" t="s">
        <v>61</v>
      </c>
      <c r="C48" s="13"/>
      <c r="D48" s="13"/>
      <c r="E48" s="4">
        <f>SUBTOTAL(9,E49:E52)</f>
        <v>363753</v>
      </c>
    </row>
    <row r="49" spans="1:5" ht="12.75" outlineLevel="2">
      <c r="A49" s="9" t="s">
        <v>17</v>
      </c>
      <c r="B49" s="9">
        <v>801</v>
      </c>
      <c r="C49" s="9">
        <v>80101</v>
      </c>
      <c r="D49" s="9" t="s">
        <v>66</v>
      </c>
      <c r="E49" s="12">
        <v>37482</v>
      </c>
    </row>
    <row r="50" spans="1:5" ht="12.75" outlineLevel="2">
      <c r="A50" s="9"/>
      <c r="B50" s="18">
        <v>801</v>
      </c>
      <c r="C50" s="18">
        <v>80101</v>
      </c>
      <c r="D50" s="18" t="s">
        <v>67</v>
      </c>
      <c r="E50" s="19">
        <v>238300</v>
      </c>
    </row>
    <row r="51" spans="1:5" ht="12.75" outlineLevel="2">
      <c r="A51" s="9"/>
      <c r="B51" s="18">
        <v>801</v>
      </c>
      <c r="C51" s="18">
        <v>80114</v>
      </c>
      <c r="D51" s="18" t="s">
        <v>50</v>
      </c>
      <c r="E51" s="19">
        <v>16500</v>
      </c>
    </row>
    <row r="52" spans="1:5" ht="12.75" outlineLevel="2">
      <c r="A52" s="18" t="s">
        <v>11</v>
      </c>
      <c r="B52" s="18">
        <v>801</v>
      </c>
      <c r="C52" s="18">
        <v>80195</v>
      </c>
      <c r="D52" s="18" t="s">
        <v>78</v>
      </c>
      <c r="E52" s="22">
        <v>71471</v>
      </c>
    </row>
    <row r="53" spans="1:5" s="8" customFormat="1" ht="19.5" customHeight="1" outlineLevel="1" thickBot="1">
      <c r="A53" s="13"/>
      <c r="B53" s="6" t="s">
        <v>62</v>
      </c>
      <c r="C53" s="13"/>
      <c r="D53" s="13"/>
      <c r="E53" s="4">
        <f>SUBTOTAL(9,E54:E56)</f>
        <v>66500</v>
      </c>
    </row>
    <row r="54" spans="1:5" ht="12.75" outlineLevel="2">
      <c r="A54" s="9" t="s">
        <v>12</v>
      </c>
      <c r="B54" s="9">
        <v>853</v>
      </c>
      <c r="C54" s="9">
        <v>85302</v>
      </c>
      <c r="D54" s="9" t="s">
        <v>13</v>
      </c>
      <c r="E54" s="12">
        <v>15000</v>
      </c>
    </row>
    <row r="55" spans="1:5" ht="12.75" outlineLevel="2">
      <c r="A55" s="9"/>
      <c r="B55" s="18">
        <v>853</v>
      </c>
      <c r="C55" s="18">
        <v>85305</v>
      </c>
      <c r="D55" s="18" t="s">
        <v>69</v>
      </c>
      <c r="E55" s="12">
        <v>26000</v>
      </c>
    </row>
    <row r="56" spans="1:5" ht="12.75" outlineLevel="2">
      <c r="A56" s="18" t="s">
        <v>43</v>
      </c>
      <c r="B56" s="18">
        <v>853</v>
      </c>
      <c r="C56" s="18">
        <v>85305</v>
      </c>
      <c r="D56" s="18" t="s">
        <v>53</v>
      </c>
      <c r="E56" s="19">
        <v>25500</v>
      </c>
    </row>
    <row r="57" spans="1:5" s="8" customFormat="1" ht="19.5" customHeight="1" outlineLevel="1" thickBot="1">
      <c r="A57" s="13"/>
      <c r="B57" s="6" t="s">
        <v>63</v>
      </c>
      <c r="C57" s="13"/>
      <c r="D57" s="13"/>
      <c r="E57" s="4">
        <f>SUBTOTAL(9,E58:E60)</f>
        <v>965230</v>
      </c>
    </row>
    <row r="58" spans="1:5" ht="12.75" outlineLevel="2">
      <c r="A58" s="9" t="s">
        <v>52</v>
      </c>
      <c r="B58" s="9">
        <v>854</v>
      </c>
      <c r="C58" s="9">
        <v>85404</v>
      </c>
      <c r="D58" s="9" t="s">
        <v>68</v>
      </c>
      <c r="E58" s="12">
        <v>915848</v>
      </c>
    </row>
    <row r="59" spans="1:5" ht="12.75" outlineLevel="2">
      <c r="A59" s="9"/>
      <c r="B59" s="18">
        <v>854</v>
      </c>
      <c r="C59" s="18">
        <v>85404</v>
      </c>
      <c r="D59" s="18" t="s">
        <v>66</v>
      </c>
      <c r="E59" s="19">
        <v>22455</v>
      </c>
    </row>
    <row r="60" spans="1:5" ht="12.75" outlineLevel="2">
      <c r="A60" s="18" t="s">
        <v>14</v>
      </c>
      <c r="B60" s="18">
        <v>854</v>
      </c>
      <c r="C60" s="18">
        <v>85495</v>
      </c>
      <c r="D60" s="18" t="s">
        <v>78</v>
      </c>
      <c r="E60" s="22">
        <v>26927</v>
      </c>
    </row>
    <row r="61" spans="1:5" s="8" customFormat="1" ht="19.5" customHeight="1" outlineLevel="1" thickBot="1">
      <c r="A61" s="13"/>
      <c r="B61" s="6" t="s">
        <v>64</v>
      </c>
      <c r="C61" s="14"/>
      <c r="D61" s="14"/>
      <c r="E61" s="15">
        <f>SUBTOTAL(9,E62:E63)</f>
        <v>1325500</v>
      </c>
    </row>
    <row r="62" spans="1:5" ht="12.75" outlineLevel="2">
      <c r="A62" s="9" t="s">
        <v>4</v>
      </c>
      <c r="B62" s="9">
        <v>900</v>
      </c>
      <c r="C62" s="9">
        <v>90001</v>
      </c>
      <c r="D62" s="9" t="s">
        <v>5</v>
      </c>
      <c r="E62" s="12">
        <v>185500</v>
      </c>
    </row>
    <row r="63" spans="1:5" ht="12.75" outlineLevel="2">
      <c r="A63" s="18" t="s">
        <v>6</v>
      </c>
      <c r="B63" s="18">
        <v>900</v>
      </c>
      <c r="C63" s="18">
        <v>90002</v>
      </c>
      <c r="D63" s="18" t="s">
        <v>7</v>
      </c>
      <c r="E63" s="19">
        <v>1140000</v>
      </c>
    </row>
    <row r="64" spans="1:5" ht="12.75">
      <c r="A64" s="23"/>
      <c r="B64" s="24"/>
      <c r="C64" s="24"/>
      <c r="D64" s="24"/>
      <c r="E64" s="2"/>
    </row>
    <row r="67" ht="12.75">
      <c r="D67" s="28" t="s">
        <v>72</v>
      </c>
    </row>
    <row r="68" ht="12.75">
      <c r="D68" s="29" t="s">
        <v>73</v>
      </c>
    </row>
    <row r="69" ht="12.75">
      <c r="D69" s="29" t="s">
        <v>74</v>
      </c>
    </row>
    <row r="70" ht="12.75">
      <c r="D70" s="29" t="s">
        <v>75</v>
      </c>
    </row>
    <row r="71" spans="4:5" ht="12.75">
      <c r="D71" s="29" t="s">
        <v>76</v>
      </c>
      <c r="E71" s="3" t="e">
        <f>SUM(#REF!)</f>
        <v>#REF!</v>
      </c>
    </row>
    <row r="72" ht="12.75">
      <c r="D72" s="30" t="s">
        <v>77</v>
      </c>
    </row>
  </sheetData>
  <mergeCells count="1">
    <mergeCell ref="B19:D19"/>
  </mergeCells>
  <printOptions/>
  <pageMargins left="0.984251968503937" right="0.984251968503937" top="0.984251968503937" bottom="0.984251968503937" header="0.5511811023622047" footer="0.5118110236220472"/>
  <pageSetup fitToHeight="0" fitToWidth="1" horizontalDpi="600" verticalDpi="600" orientation="portrait" paperSize="9" scale="95" r:id="rId1"/>
  <headerFooter alignWithMargins="0">
    <oddHeader>&amp;CPlan dochodów własnych</oddHeader>
    <oddFooter>&amp;R&amp;P\&amp;N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2002-12-24T11:18:46Z</cp:lastPrinted>
  <dcterms:created xsi:type="dcterms:W3CDTF">2001-09-07T07:12:26Z</dcterms:created>
  <dcterms:modified xsi:type="dcterms:W3CDTF">2004-09-03T08:12:07Z</dcterms:modified>
  <cp:category/>
  <cp:version/>
  <cp:contentType/>
  <cp:contentStatus/>
</cp:coreProperties>
</file>