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<sst xmlns="http://schemas.openxmlformats.org/spreadsheetml/2006/main" count="100" uniqueCount="56">
  <si>
    <t>okres realizacji programu</t>
  </si>
  <si>
    <t>łączne nakłady finansowe</t>
  </si>
  <si>
    <t>lp</t>
  </si>
  <si>
    <t>nazwa programu (zadania)</t>
  </si>
  <si>
    <t>źródła finansowania</t>
  </si>
  <si>
    <t>Gmina / POWT 2007-2013</t>
  </si>
  <si>
    <t>Urząd Miasta</t>
  </si>
  <si>
    <t>Gospodarka wodno-ściekowa w Raciborzu</t>
  </si>
  <si>
    <t>Gmina / Fundusz Spójności</t>
  </si>
  <si>
    <t>2004-2011</t>
  </si>
  <si>
    <t>Elektroniczny System Informacji Miejskiej</t>
  </si>
  <si>
    <t>2008-2010</t>
  </si>
  <si>
    <t>Gmina / RPO WSL 2007-2013</t>
  </si>
  <si>
    <t>Budowa systemu monitoringu wizyjnego w celu podniesienia bezpieczeństwa publicznego w Mieście Racibórz</t>
  </si>
  <si>
    <t>Rozbudowa systemu gospodarki odpadami w gminach powiatu raciborskiego poprzez budowę w  Gminie Miasta Racibórz kompostowni odpadów</t>
  </si>
  <si>
    <t>2007-2010</t>
  </si>
  <si>
    <t>Rozwój Elektronicznych Usług Publicznych w UM Racibórz</t>
  </si>
  <si>
    <t>Racibórz - Krawarz - Bliżej</t>
  </si>
  <si>
    <t>Wzrost  znaczenia atrakcyjności kulturalnej Raciborza poprzez rozwój infrastruktury Raciborskiego Centrum Kultury</t>
  </si>
  <si>
    <t>Rozwój infrastruktury okołoakademickiej poprzez rozbudowę hali widowiskowo - sportowej przy ul. Łąkowej w Raciborzu, w tym: "Termomodernizacja hali widowiskowo-sportowej przy ul. Łąkowej 33 w Raciborzu"</t>
  </si>
  <si>
    <t>Ochrona przeciwpowodziowa na pograniczu raciborsko - opawskim przez logistyczne doposażenie i doskonalenie działań służb kryzysowych</t>
  </si>
  <si>
    <t>2010-2011</t>
  </si>
  <si>
    <t>Gmina / POKL</t>
  </si>
  <si>
    <t>2009-2010</t>
  </si>
  <si>
    <t>SP-18</t>
  </si>
  <si>
    <t>Zdrowe życie w naszym środowisku</t>
  </si>
  <si>
    <t>2009-2011</t>
  </si>
  <si>
    <t>Bieg bez granic</t>
  </si>
  <si>
    <t>jednostka realizująca</t>
  </si>
  <si>
    <t>2007-2014</t>
  </si>
  <si>
    <t>Comenius</t>
  </si>
  <si>
    <t>2009-2012</t>
  </si>
  <si>
    <t>wydatki poniesione przed 2010r.</t>
  </si>
  <si>
    <t>po 2012</t>
  </si>
  <si>
    <t>Załącznik Nr 7</t>
  </si>
  <si>
    <t>Poprawa funkcjonalności i parametrów technicznych układu sieci uzupełniającej poprzez modernizację drogi gminnej w Raciborzu wraz z budową ścieżki rowerowej na odcinku od ul. Jana Pawła II do ul. Ocickiej na długości 895 m</t>
  </si>
  <si>
    <t>Ścieżka rowerowa Racibórz - Krzyżanowice - Chotebuz wzdłuż rzek Olza i Odra</t>
  </si>
  <si>
    <t>2010-2013</t>
  </si>
  <si>
    <t>Gimnazjum Nr 2</t>
  </si>
  <si>
    <t>Stąd do przyszłości</t>
  </si>
  <si>
    <t>Poznaj swoich czeskich piłkarskich przyjaciół</t>
  </si>
  <si>
    <t>Gimnazjum Nr 3</t>
  </si>
  <si>
    <t>Racibórz - Opawa - od przyrody do historii</t>
  </si>
  <si>
    <t>Rywalizujemy tylko na boisku</t>
  </si>
  <si>
    <t>Szkoła równych szans</t>
  </si>
  <si>
    <t>Szkoły bez granic Opava - Racibórz</t>
  </si>
  <si>
    <t>Gmina / EFRR</t>
  </si>
  <si>
    <t>do URM Nr XXXIX/587/2010</t>
  </si>
  <si>
    <t>z dnia 27 stycznia 2010r.</t>
  </si>
  <si>
    <t>Plener malarski bez granic - II</t>
  </si>
  <si>
    <t>Powiat Raciborski to dobra inwestycja</t>
  </si>
  <si>
    <t>2004-2010</t>
  </si>
  <si>
    <t>Sprawny samorząd. Wdrażanie usprawnień w zarządzaniu jednostką samorządu terytorialnego w 10 urzędach gmin i 2 starostwach powiatowych z terenu województwa opolskiego i śląskiego</t>
  </si>
  <si>
    <t>Promocja kultury ziemi raciborsko-rybnickiej</t>
  </si>
  <si>
    <t>* dane zawarte w tabeli podano w zł.</t>
  </si>
  <si>
    <t>SP - 15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</si>
</sst>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;[Red]0"/>
    <numFmt numFmtId="168" formatCode="#,##0;[Red]#,##0"/>
  </numFmts>
  <fonts count="21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6" sqref="E6"/>
    </sheetView>
  </sheetViews>
  <sheetFormatPr defaultColWidth="9.00390625" defaultRowHeight="12.75"/>
  <cols>
    <col min="1" max="1" width="4.125" style="1" customWidth="1"/>
    <col min="2" max="2" width="11.125" style="1" customWidth="1"/>
    <col min="3" max="3" width="39.625" style="1" customWidth="1"/>
    <col min="4" max="4" width="19.25390625" style="1" customWidth="1"/>
    <col min="5" max="5" width="10.125" style="1" customWidth="1"/>
    <col min="6" max="6" width="11.125" style="1" bestFit="1" customWidth="1"/>
    <col min="7" max="7" width="11.125" style="1" customWidth="1"/>
    <col min="8" max="10" width="10.00390625" style="1" customWidth="1"/>
    <col min="11" max="11" width="10.125" style="1" bestFit="1" customWidth="1"/>
    <col min="12" max="16384" width="9.125" style="1" customWidth="1"/>
  </cols>
  <sheetData>
    <row r="1" ht="12.75">
      <c r="K1" s="30" t="s">
        <v>34</v>
      </c>
    </row>
    <row r="2" ht="12.75">
      <c r="K2" s="30" t="s">
        <v>47</v>
      </c>
    </row>
    <row r="3" ht="12.75">
      <c r="K3" s="30" t="s">
        <v>48</v>
      </c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51">
      <c r="A5" s="3" t="s">
        <v>2</v>
      </c>
      <c r="B5" s="4" t="s">
        <v>28</v>
      </c>
      <c r="C5" s="3" t="s">
        <v>3</v>
      </c>
      <c r="D5" s="3" t="s">
        <v>4</v>
      </c>
      <c r="E5" s="3" t="s">
        <v>0</v>
      </c>
      <c r="F5" s="3" t="s">
        <v>1</v>
      </c>
      <c r="G5" s="3" t="s">
        <v>32</v>
      </c>
      <c r="H5" s="5">
        <v>2010</v>
      </c>
      <c r="I5" s="5">
        <v>2011</v>
      </c>
      <c r="J5" s="5">
        <v>2012</v>
      </c>
      <c r="K5" s="5" t="s">
        <v>33</v>
      </c>
    </row>
    <row r="6" spans="1:11" ht="25.5">
      <c r="A6" s="4">
        <v>1</v>
      </c>
      <c r="B6" s="4" t="s">
        <v>6</v>
      </c>
      <c r="C6" s="6" t="s">
        <v>7</v>
      </c>
      <c r="D6" s="3" t="s">
        <v>8</v>
      </c>
      <c r="E6" s="4" t="s">
        <v>9</v>
      </c>
      <c r="F6" s="7">
        <f>SUM(G6:K6)</f>
        <v>115081263</v>
      </c>
      <c r="G6" s="7">
        <v>108756302</v>
      </c>
      <c r="H6" s="8">
        <v>6209061</v>
      </c>
      <c r="I6" s="9">
        <v>115900</v>
      </c>
      <c r="J6" s="10"/>
      <c r="K6" s="10"/>
    </row>
    <row r="7" spans="1:11" ht="51">
      <c r="A7" s="5">
        <v>2</v>
      </c>
      <c r="B7" s="4" t="s">
        <v>6</v>
      </c>
      <c r="C7" s="11" t="s">
        <v>14</v>
      </c>
      <c r="D7" s="3" t="s">
        <v>12</v>
      </c>
      <c r="E7" s="5" t="s">
        <v>15</v>
      </c>
      <c r="F7" s="7">
        <f aca="true" t="shared" si="0" ref="F7:F27">SUM(G7:K7)</f>
        <v>6074298</v>
      </c>
      <c r="G7" s="7">
        <v>475498</v>
      </c>
      <c r="H7" s="9">
        <v>5598800</v>
      </c>
      <c r="I7" s="12"/>
      <c r="J7" s="12"/>
      <c r="K7" s="12"/>
    </row>
    <row r="8" spans="1:11" ht="38.25">
      <c r="A8" s="4">
        <v>3</v>
      </c>
      <c r="B8" s="4" t="s">
        <v>6</v>
      </c>
      <c r="C8" s="11" t="s">
        <v>13</v>
      </c>
      <c r="D8" s="3" t="s">
        <v>12</v>
      </c>
      <c r="E8" s="5" t="s">
        <v>29</v>
      </c>
      <c r="F8" s="7">
        <f t="shared" si="0"/>
        <v>1673317</v>
      </c>
      <c r="G8" s="7">
        <v>1222500</v>
      </c>
      <c r="H8" s="13">
        <v>418817</v>
      </c>
      <c r="I8" s="14">
        <v>8000</v>
      </c>
      <c r="J8" s="14">
        <v>8000</v>
      </c>
      <c r="K8" s="14">
        <v>16000</v>
      </c>
    </row>
    <row r="9" spans="1:11" s="15" customFormat="1" ht="25.5">
      <c r="A9" s="5">
        <v>4</v>
      </c>
      <c r="B9" s="4" t="s">
        <v>6</v>
      </c>
      <c r="C9" s="11" t="s">
        <v>10</v>
      </c>
      <c r="D9" s="3" t="s">
        <v>12</v>
      </c>
      <c r="E9" s="5" t="s">
        <v>11</v>
      </c>
      <c r="F9" s="7">
        <f t="shared" si="0"/>
        <v>1520110</v>
      </c>
      <c r="G9" s="7">
        <v>328739</v>
      </c>
      <c r="H9" s="10">
        <v>1191371</v>
      </c>
      <c r="I9" s="12"/>
      <c r="J9" s="12"/>
      <c r="K9" s="12"/>
    </row>
    <row r="10" spans="1:11" s="15" customFormat="1" ht="25.5">
      <c r="A10" s="4">
        <v>5</v>
      </c>
      <c r="B10" s="4" t="s">
        <v>6</v>
      </c>
      <c r="C10" s="11" t="s">
        <v>16</v>
      </c>
      <c r="D10" s="3" t="s">
        <v>12</v>
      </c>
      <c r="E10" s="5" t="s">
        <v>11</v>
      </c>
      <c r="F10" s="7">
        <f t="shared" si="0"/>
        <v>356414</v>
      </c>
      <c r="G10" s="7">
        <v>351046</v>
      </c>
      <c r="H10" s="10">
        <v>5368</v>
      </c>
      <c r="I10" s="12"/>
      <c r="J10" s="12"/>
      <c r="K10" s="12"/>
    </row>
    <row r="11" spans="1:11" ht="25.5">
      <c r="A11" s="5">
        <v>6</v>
      </c>
      <c r="B11" s="4" t="s">
        <v>6</v>
      </c>
      <c r="C11" s="16" t="s">
        <v>17</v>
      </c>
      <c r="D11" s="3" t="s">
        <v>5</v>
      </c>
      <c r="E11" s="5" t="s">
        <v>23</v>
      </c>
      <c r="F11" s="7">
        <f t="shared" si="0"/>
        <v>192800</v>
      </c>
      <c r="G11" s="7">
        <v>120249</v>
      </c>
      <c r="H11" s="7">
        <v>72551</v>
      </c>
      <c r="I11" s="12"/>
      <c r="J11" s="12"/>
      <c r="K11" s="12"/>
    </row>
    <row r="12" spans="1:11" ht="38.25">
      <c r="A12" s="4">
        <v>7</v>
      </c>
      <c r="B12" s="4" t="s">
        <v>6</v>
      </c>
      <c r="C12" s="16" t="s">
        <v>18</v>
      </c>
      <c r="D12" s="3" t="s">
        <v>12</v>
      </c>
      <c r="E12" s="17" t="s">
        <v>15</v>
      </c>
      <c r="F12" s="7">
        <f t="shared" si="0"/>
        <v>8961951</v>
      </c>
      <c r="G12" s="7">
        <v>5466918</v>
      </c>
      <c r="H12" s="9">
        <v>3495033</v>
      </c>
      <c r="I12" s="12"/>
      <c r="J12" s="12"/>
      <c r="K12" s="12"/>
    </row>
    <row r="13" spans="1:11" ht="63.75">
      <c r="A13" s="5">
        <v>8</v>
      </c>
      <c r="B13" s="18" t="s">
        <v>6</v>
      </c>
      <c r="C13" s="19" t="s">
        <v>19</v>
      </c>
      <c r="D13" s="3" t="s">
        <v>12</v>
      </c>
      <c r="E13" s="17" t="s">
        <v>15</v>
      </c>
      <c r="F13" s="7">
        <f t="shared" si="0"/>
        <v>16157858</v>
      </c>
      <c r="G13" s="7">
        <v>10122970</v>
      </c>
      <c r="H13" s="9">
        <v>6034888</v>
      </c>
      <c r="I13" s="9"/>
      <c r="J13" s="9"/>
      <c r="K13" s="9"/>
    </row>
    <row r="14" spans="1:11" ht="25.5">
      <c r="A14" s="4">
        <v>9</v>
      </c>
      <c r="B14" s="4" t="s">
        <v>6</v>
      </c>
      <c r="C14" s="16" t="s">
        <v>50</v>
      </c>
      <c r="D14" s="3" t="s">
        <v>5</v>
      </c>
      <c r="E14" s="5">
        <v>2010</v>
      </c>
      <c r="F14" s="7">
        <f t="shared" si="0"/>
        <v>18000</v>
      </c>
      <c r="G14" s="7">
        <v>0</v>
      </c>
      <c r="H14" s="7">
        <v>18000</v>
      </c>
      <c r="I14" s="7"/>
      <c r="J14" s="7"/>
      <c r="K14" s="7"/>
    </row>
    <row r="15" spans="1:11" ht="51">
      <c r="A15" s="5">
        <v>10</v>
      </c>
      <c r="B15" s="4" t="s">
        <v>6</v>
      </c>
      <c r="C15" s="16" t="s">
        <v>20</v>
      </c>
      <c r="D15" s="3" t="s">
        <v>5</v>
      </c>
      <c r="E15" s="5" t="s">
        <v>21</v>
      </c>
      <c r="F15" s="7">
        <f t="shared" si="0"/>
        <v>600000</v>
      </c>
      <c r="G15" s="7">
        <v>0</v>
      </c>
      <c r="H15" s="7">
        <v>570000</v>
      </c>
      <c r="I15" s="7">
        <v>30000</v>
      </c>
      <c r="J15" s="7"/>
      <c r="K15" s="7"/>
    </row>
    <row r="16" spans="1:11" ht="63.75">
      <c r="A16" s="4">
        <v>11</v>
      </c>
      <c r="B16" s="4" t="s">
        <v>6</v>
      </c>
      <c r="C16" s="11" t="s">
        <v>52</v>
      </c>
      <c r="D16" s="3" t="s">
        <v>22</v>
      </c>
      <c r="E16" s="5" t="s">
        <v>31</v>
      </c>
      <c r="F16" s="7">
        <f t="shared" si="0"/>
        <v>82960</v>
      </c>
      <c r="G16" s="7">
        <v>2496</v>
      </c>
      <c r="H16" s="7">
        <v>36988</v>
      </c>
      <c r="I16" s="7">
        <v>23488</v>
      </c>
      <c r="J16" s="7">
        <v>19988</v>
      </c>
      <c r="K16" s="20"/>
    </row>
    <row r="17" spans="1:11" ht="25.5">
      <c r="A17" s="5">
        <v>12</v>
      </c>
      <c r="B17" s="4" t="s">
        <v>6</v>
      </c>
      <c r="C17" s="11" t="s">
        <v>53</v>
      </c>
      <c r="D17" s="3" t="s">
        <v>12</v>
      </c>
      <c r="E17" s="21" t="s">
        <v>23</v>
      </c>
      <c r="F17" s="7">
        <f t="shared" si="0"/>
        <v>812279</v>
      </c>
      <c r="G17" s="7">
        <v>4575</v>
      </c>
      <c r="H17" s="22">
        <v>807704</v>
      </c>
      <c r="I17" s="22"/>
      <c r="J17" s="22"/>
      <c r="K17" s="22"/>
    </row>
    <row r="18" spans="1:11" ht="12.75">
      <c r="A18" s="4">
        <v>13</v>
      </c>
      <c r="B18" s="4" t="s">
        <v>24</v>
      </c>
      <c r="C18" s="11" t="s">
        <v>25</v>
      </c>
      <c r="D18" s="3" t="s">
        <v>30</v>
      </c>
      <c r="E18" s="21" t="s">
        <v>26</v>
      </c>
      <c r="F18" s="7">
        <f t="shared" si="0"/>
        <v>95676</v>
      </c>
      <c r="G18" s="7">
        <v>5456</v>
      </c>
      <c r="H18" s="22">
        <v>45002</v>
      </c>
      <c r="I18" s="22">
        <v>45218</v>
      </c>
      <c r="J18" s="22"/>
      <c r="K18" s="22"/>
    </row>
    <row r="19" spans="1:11" ht="25.5">
      <c r="A19" s="5">
        <v>14</v>
      </c>
      <c r="B19" s="4" t="s">
        <v>6</v>
      </c>
      <c r="C19" s="11" t="s">
        <v>27</v>
      </c>
      <c r="D19" s="3" t="s">
        <v>5</v>
      </c>
      <c r="E19" s="21">
        <v>2010</v>
      </c>
      <c r="F19" s="7">
        <f t="shared" si="0"/>
        <v>70000</v>
      </c>
      <c r="G19" s="7">
        <v>0</v>
      </c>
      <c r="H19" s="22">
        <v>70000</v>
      </c>
      <c r="I19" s="22"/>
      <c r="J19" s="22"/>
      <c r="K19" s="22"/>
    </row>
    <row r="20" spans="1:11" ht="76.5">
      <c r="A20" s="5">
        <v>15</v>
      </c>
      <c r="B20" s="4" t="s">
        <v>6</v>
      </c>
      <c r="C20" s="16" t="s">
        <v>35</v>
      </c>
      <c r="D20" s="3" t="s">
        <v>12</v>
      </c>
      <c r="E20" s="5" t="s">
        <v>51</v>
      </c>
      <c r="F20" s="7">
        <f t="shared" si="0"/>
        <v>5092803</v>
      </c>
      <c r="G20" s="10">
        <v>4453816</v>
      </c>
      <c r="H20" s="10">
        <v>638987</v>
      </c>
      <c r="I20" s="10"/>
      <c r="J20" s="12"/>
      <c r="K20" s="12"/>
    </row>
    <row r="21" spans="1:11" ht="25.5">
      <c r="A21" s="23">
        <v>16</v>
      </c>
      <c r="B21" s="24" t="s">
        <v>6</v>
      </c>
      <c r="C21" s="25" t="s">
        <v>36</v>
      </c>
      <c r="D21" s="3" t="s">
        <v>5</v>
      </c>
      <c r="E21" s="26" t="s">
        <v>37</v>
      </c>
      <c r="F21" s="7">
        <f t="shared" si="0"/>
        <v>5550000</v>
      </c>
      <c r="G21" s="10">
        <v>0</v>
      </c>
      <c r="H21" s="10">
        <v>1050000</v>
      </c>
      <c r="I21" s="10">
        <v>1000000</v>
      </c>
      <c r="J21" s="27">
        <v>2000000</v>
      </c>
      <c r="K21" s="7">
        <v>1500000</v>
      </c>
    </row>
    <row r="22" spans="1:11" ht="25.5">
      <c r="A22" s="28">
        <v>17</v>
      </c>
      <c r="B22" s="3" t="s">
        <v>38</v>
      </c>
      <c r="C22" s="16" t="s">
        <v>39</v>
      </c>
      <c r="D22" s="3" t="s">
        <v>22</v>
      </c>
      <c r="E22" s="4" t="s">
        <v>26</v>
      </c>
      <c r="F22" s="7">
        <f t="shared" si="0"/>
        <v>598115</v>
      </c>
      <c r="G22" s="27">
        <v>78560</v>
      </c>
      <c r="H22" s="27">
        <v>280855</v>
      </c>
      <c r="I22" s="27">
        <v>238700</v>
      </c>
      <c r="J22" s="27"/>
      <c r="K22" s="29"/>
    </row>
    <row r="23" spans="1:11" ht="25.5">
      <c r="A23" s="28">
        <v>18</v>
      </c>
      <c r="B23" s="3" t="s">
        <v>38</v>
      </c>
      <c r="C23" s="16" t="s">
        <v>40</v>
      </c>
      <c r="D23" s="3" t="s">
        <v>5</v>
      </c>
      <c r="E23" s="3">
        <v>2010</v>
      </c>
      <c r="F23" s="7">
        <f t="shared" si="0"/>
        <v>26898</v>
      </c>
      <c r="G23" s="27">
        <v>0</v>
      </c>
      <c r="H23" s="27">
        <v>26898</v>
      </c>
      <c r="I23" s="27"/>
      <c r="J23" s="27"/>
      <c r="K23" s="29"/>
    </row>
    <row r="24" spans="1:11" ht="25.5">
      <c r="A24" s="28">
        <v>19</v>
      </c>
      <c r="B24" s="3" t="s">
        <v>41</v>
      </c>
      <c r="C24" s="16" t="s">
        <v>42</v>
      </c>
      <c r="D24" s="3" t="s">
        <v>5</v>
      </c>
      <c r="E24" s="3" t="s">
        <v>23</v>
      </c>
      <c r="F24" s="7">
        <f t="shared" si="0"/>
        <v>135496</v>
      </c>
      <c r="G24" s="27">
        <v>89167</v>
      </c>
      <c r="H24" s="27">
        <v>46329</v>
      </c>
      <c r="I24" s="27"/>
      <c r="J24" s="27"/>
      <c r="K24" s="29"/>
    </row>
    <row r="25" spans="1:11" ht="25.5" customHeight="1">
      <c r="A25" s="28">
        <v>20</v>
      </c>
      <c r="B25" s="3" t="s">
        <v>55</v>
      </c>
      <c r="C25" s="16" t="s">
        <v>43</v>
      </c>
      <c r="D25" s="3" t="s">
        <v>5</v>
      </c>
      <c r="E25" s="3" t="s">
        <v>11</v>
      </c>
      <c r="F25" s="7">
        <f t="shared" si="0"/>
        <v>68747</v>
      </c>
      <c r="G25" s="27">
        <v>51827</v>
      </c>
      <c r="H25" s="27">
        <v>16920</v>
      </c>
      <c r="I25" s="27"/>
      <c r="J25" s="27"/>
      <c r="K25" s="29"/>
    </row>
    <row r="26" spans="1:11" ht="25.5">
      <c r="A26" s="28">
        <v>21</v>
      </c>
      <c r="B26" s="3" t="s">
        <v>6</v>
      </c>
      <c r="C26" s="16" t="s">
        <v>44</v>
      </c>
      <c r="D26" s="3" t="s">
        <v>22</v>
      </c>
      <c r="E26" s="4" t="s">
        <v>26</v>
      </c>
      <c r="F26" s="7">
        <f t="shared" si="0"/>
        <v>284715</v>
      </c>
      <c r="G26" s="27">
        <v>4050</v>
      </c>
      <c r="H26" s="27">
        <v>209516</v>
      </c>
      <c r="I26" s="27">
        <v>71149</v>
      </c>
      <c r="J26" s="27"/>
      <c r="K26" s="29"/>
    </row>
    <row r="27" spans="1:11" ht="18" customHeight="1">
      <c r="A27" s="28">
        <v>22</v>
      </c>
      <c r="B27" s="3" t="s">
        <v>6</v>
      </c>
      <c r="C27" s="16" t="s">
        <v>45</v>
      </c>
      <c r="D27" s="3" t="s">
        <v>46</v>
      </c>
      <c r="E27" s="4" t="s">
        <v>26</v>
      </c>
      <c r="F27" s="7">
        <f t="shared" si="0"/>
        <v>1266175</v>
      </c>
      <c r="G27" s="27">
        <v>3175</v>
      </c>
      <c r="H27" s="27">
        <v>1193000</v>
      </c>
      <c r="I27" s="27">
        <v>70000</v>
      </c>
      <c r="J27" s="27"/>
      <c r="K27" s="29"/>
    </row>
    <row r="28" spans="1:11" ht="25.5">
      <c r="A28" s="28">
        <v>22</v>
      </c>
      <c r="B28" s="3" t="s">
        <v>6</v>
      </c>
      <c r="C28" s="16" t="s">
        <v>49</v>
      </c>
      <c r="D28" s="3" t="s">
        <v>5</v>
      </c>
      <c r="E28" s="4">
        <v>2010</v>
      </c>
      <c r="F28" s="7">
        <f>SUM(G28:K28)</f>
        <v>60445</v>
      </c>
      <c r="G28" s="27">
        <v>0</v>
      </c>
      <c r="H28" s="27">
        <v>60445</v>
      </c>
      <c r="I28" s="27"/>
      <c r="J28" s="27"/>
      <c r="K28" s="29"/>
    </row>
    <row r="30" ht="12.75">
      <c r="A30" s="31" t="s">
        <v>54</v>
      </c>
    </row>
  </sheetData>
  <sheetProtection/>
  <printOptions/>
  <pageMargins left="0.1968503937007874" right="0.1968503937007874" top="0.984251968503937" bottom="0.7874015748031497" header="0.5118110236220472" footer="0.31496062992125984"/>
  <pageSetup horizontalDpi="600" verticalDpi="600" orientation="landscape" paperSize="9" scale="99" r:id="rId1"/>
  <headerFooter alignWithMargins="0">
    <oddHeader>&amp;CWydatki na programy i projekty realizowane ze środków pochodzących z budżetu UE oraz niepodlegających zwrotowi środków z pomocy udzielonej przez państwa członkowskie EFTA lub innych środków niepodlegających zwrotowi  pochodzących ze źródeł zagranicznych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2010-02-01T08:20:32Z</cp:lastPrinted>
  <dcterms:created xsi:type="dcterms:W3CDTF">2003-04-23T11:34:42Z</dcterms:created>
  <dcterms:modified xsi:type="dcterms:W3CDTF">2010-02-02T11:08:41Z</dcterms:modified>
  <cp:category/>
  <cp:version/>
  <cp:contentType/>
  <cp:contentStatus/>
</cp:coreProperties>
</file>