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Arkusz1" sheetId="1" r:id="rId1"/>
  </sheets>
  <definedNames>
    <definedName name="_xlnm.Print_Area" localSheetId="0">'Arkusz1'!$A$1:$F$430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<sst xmlns="http://schemas.openxmlformats.org/spreadsheetml/2006/main" count="1640" uniqueCount="797">
  <si>
    <t>dz</t>
  </si>
  <si>
    <t>rozdz</t>
  </si>
  <si>
    <t>nazwa zadania</t>
  </si>
  <si>
    <t>Zwalczanie chorób zakaźnych zwierząt</t>
  </si>
  <si>
    <t>Izby rolnicze</t>
  </si>
  <si>
    <t>Budowa i utrzymanie urządzeń melioracji</t>
  </si>
  <si>
    <t>Przebudowa skrzyżowania ulic Opawskiej-Matejki-Eichendorffa</t>
  </si>
  <si>
    <t>Prowadzenie strefy płatnego parkowania</t>
  </si>
  <si>
    <t>Remont dróg dojazdowych do gruntów rolnych</t>
  </si>
  <si>
    <t>Poprawa funkcjonalności i parametrów technicznych układu sieci uzupełniającej poprzez modernizację drogi gminnej w Raciborzu wraz z budową ścieżki rowerowej na odcinku od ul. Jana Pawła II do ul. Ocickiej na długości 895 m (przechodzące)</t>
  </si>
  <si>
    <t>Dopłaty do komunikacji miejskiej</t>
  </si>
  <si>
    <t>Rozwój transportu publicznego w Gminie Racibórz poprzez zakup taboru autobusowego</t>
  </si>
  <si>
    <t>Przygotowanie mienia komunalnego do obrotu</t>
  </si>
  <si>
    <t>Pozostałe wydatki - LOK</t>
  </si>
  <si>
    <t>Pozyskiwanie nieruchomości na rzecz gminy</t>
  </si>
  <si>
    <t>Udziały w RTBS</t>
  </si>
  <si>
    <t>Opłaty geodezyjne i koszty postępowań sądowych</t>
  </si>
  <si>
    <t>Regulacja stanu nieruchomości</t>
  </si>
  <si>
    <t>Utrzymanie zasobu komunalnego</t>
  </si>
  <si>
    <t>Adaptacja budynku przy ul. Londzina 14 na lokale komunalne</t>
  </si>
  <si>
    <t>Fundusz remontowy wspólnot mieszkaniowych</t>
  </si>
  <si>
    <t>Odszkodowania za niedostarczenie lokalu socjalnego</t>
  </si>
  <si>
    <t>Remont dachów budynków gminnych</t>
  </si>
  <si>
    <t>Remonty lokali socjalnych i mieszkalnych</t>
  </si>
  <si>
    <t>Dokumentacja techniczna wspólnot mieszkaniowych</t>
  </si>
  <si>
    <t>Dokumentacja techniczna budynków stanowiących własność Gminy</t>
  </si>
  <si>
    <t>Aktualizacja stanów prawnych wspólnot mieszkaniowych</t>
  </si>
  <si>
    <t>Koszty utrzymania terenów przydomowych</t>
  </si>
  <si>
    <t>Dokumentacja studialna zadań współfinansowanych ze środków pozabudżetowych</t>
  </si>
  <si>
    <t>Organizacja i nadzór inwestycyjny</t>
  </si>
  <si>
    <t>Pozostała działalność - Wydział Rozwoju</t>
  </si>
  <si>
    <t>Prowadzenie terenowego punktu paszportowego - pomoc dla powiatu</t>
  </si>
  <si>
    <t>Memoriał im. Kaczyny i Malinowskiego</t>
  </si>
  <si>
    <t>Rozwój elektronicznych usług publicznych w UM Racibórz</t>
  </si>
  <si>
    <t>Elektroniczny System Informacji Miejskiej</t>
  </si>
  <si>
    <t>Promocja, pozostałe zadania</t>
  </si>
  <si>
    <t>Powiat Raciborski to dobra inwestycja</t>
  </si>
  <si>
    <t>Biuro Realizacji Projektu - promocja i reklama</t>
  </si>
  <si>
    <t>Dożynki gminne</t>
  </si>
  <si>
    <t>Pozostała działalność - stanowisko informacyjno-prasowe</t>
  </si>
  <si>
    <t>Miejski Ośrodek Dokumentacji Geodezyjnej i Kartograficznej (gmina)</t>
  </si>
  <si>
    <t>Urząd Miasta - zakup oprogramowania</t>
  </si>
  <si>
    <t>Urząd Miasta - remont</t>
  </si>
  <si>
    <t>Rada Miasta</t>
  </si>
  <si>
    <t>VAT</t>
  </si>
  <si>
    <t>Urząd Miasta</t>
  </si>
  <si>
    <t>Ochotnicze straże pożarne</t>
  </si>
  <si>
    <t>Remont remiz OSP</t>
  </si>
  <si>
    <t>Straż Miejska</t>
  </si>
  <si>
    <t>Obrona cywilna</t>
  </si>
  <si>
    <t>Pobór podatków</t>
  </si>
  <si>
    <t>Obsługa długu publicznego</t>
  </si>
  <si>
    <t>Wypłaty z tytułu gwarancji i poręczeń</t>
  </si>
  <si>
    <t>Rezerwa celowa na zarządzanie kryzysowe</t>
  </si>
  <si>
    <t>Rezerwa ogólna</t>
  </si>
  <si>
    <t>Zdrowe życie w naszym środowisku</t>
  </si>
  <si>
    <t>Doskonalenie nauczycieli</t>
  </si>
  <si>
    <t>Dowożenie uczniów do szkół</t>
  </si>
  <si>
    <t>Termomodernizacja Przedszkola Nr 14</t>
  </si>
  <si>
    <t>Termomodernizacja budynku Szkoły Podstawowej Nr 4 przy ul. Wojska Polskiego 8 w Raciborzu</t>
  </si>
  <si>
    <t>Dotacja dla PWSZ w Raciborzu</t>
  </si>
  <si>
    <t>Gminny Program Pomocy Osobom Niepełnosprawnym</t>
  </si>
  <si>
    <t>Przeciwdziałanie alkoholizmowi</t>
  </si>
  <si>
    <t>Modernizacja dachu budynku RCRON</t>
  </si>
  <si>
    <t>Pozostała działalność - ochrona zdrowia</t>
  </si>
  <si>
    <t>Gminny Program Pomocy Osobom Niepełnosprawnym - gabinety rehabilitacji i ośrodek dziennego pobytu</t>
  </si>
  <si>
    <t>Zwalczanie narkomanii</t>
  </si>
  <si>
    <t>Gminna Komisja Rozwiązywania Problemów Alkoholowych</t>
  </si>
  <si>
    <t>Pomoc dla Powiatu Raciborskiego - DPS przy Pl. Jagiełły</t>
  </si>
  <si>
    <t>Prace społecznie-użyteczne</t>
  </si>
  <si>
    <t>Podłączenie Centrum Matki z Dzieckiem do kanalizacji</t>
  </si>
  <si>
    <t>Dożywianie uczniów - gmina</t>
  </si>
  <si>
    <t>Program wychodzenia z bezdomności</t>
  </si>
  <si>
    <t>Usługi opiekuńcze i specjalistyczne usługi opiekuńcze - gmina</t>
  </si>
  <si>
    <t>Mieszkania chronione</t>
  </si>
  <si>
    <t>Ośrodek Pomocy Społecznej - gmina</t>
  </si>
  <si>
    <t>Dodatki mieszkaniowe</t>
  </si>
  <si>
    <t>Zasiłki i pomoc w naturze oraz składki na ubezpieczenia emerytalne i rentowe - gmina</t>
  </si>
  <si>
    <t>Ośrodki wsparcia - DDPS</t>
  </si>
  <si>
    <t>Pozostała działalność - pomoc społeczna</t>
  </si>
  <si>
    <t>Żłobek</t>
  </si>
  <si>
    <t>Pozostała działalność - WTZ</t>
  </si>
  <si>
    <t>Obóz w Pleśnej</t>
  </si>
  <si>
    <t>Wczesnoszkolne wspomaganie dzieci zagrożonych niepełnosprawnością</t>
  </si>
  <si>
    <t>Pomoc materialna dla uczniów</t>
  </si>
  <si>
    <t>Wypoczynek dzieci i młodzieży - lato i zima w mieście</t>
  </si>
  <si>
    <t>Prace nie ujęte w planach szczegółowych</t>
  </si>
  <si>
    <t>Utrzymanie schroniska dla bezdomnych zwierząt</t>
  </si>
  <si>
    <t>Prowadzenie targowiska</t>
  </si>
  <si>
    <t>Elementy małej architektury na terenie miasta – bieżące utrzymanie i dokumentacja</t>
  </si>
  <si>
    <t>Utrzymanie rowów komunalnych</t>
  </si>
  <si>
    <t>Przywrócenie ładu przestrzennego Parku Roth w Raciborzu</t>
  </si>
  <si>
    <t>Przywrócenie wartości przestrzeni miejskiej poprzez wielofunkcyjne zagospodarowanie Nadodrzańskich Bulwarów w Raciborzu</t>
  </si>
  <si>
    <t>Edukacja ekologiczna i system ISO 14001</t>
  </si>
  <si>
    <t>Obsługa i konserwacja tablic informacyjnych oraz utrzymanie szaletów miejskich</t>
  </si>
  <si>
    <t>Utrzymanie toalety dla psów</t>
  </si>
  <si>
    <t>Utrzymanie i remonty kanalizacji deszczowej</t>
  </si>
  <si>
    <t>Biuro Realizacji Projektu</t>
  </si>
  <si>
    <t>Gospodarka wodno-ściekowa w Raciborzu - sprawy terenowo-prawne</t>
  </si>
  <si>
    <t>Rozbudowa systemu gospodarki odpadami w gminach powiatu raciborskiego poprzez budowę w  Gminie Miasta Racibórz kompostowni odpadów</t>
  </si>
  <si>
    <t>Miejskie Składowiska Odpadów</t>
  </si>
  <si>
    <t>Odpady opakowaniowe – odzysk, recykling, edukacja</t>
  </si>
  <si>
    <t>Kontynuacja programu Podaj Łapę</t>
  </si>
  <si>
    <t>Oczyszczanie miasta</t>
  </si>
  <si>
    <t>Likwidacja dzikich wysypisk</t>
  </si>
  <si>
    <t>Program ograniczania niskiej emisji-gmina</t>
  </si>
  <si>
    <t>Pracownia zachowania bioróżnorodności</t>
  </si>
  <si>
    <t>Zaczarowany Ogród</t>
  </si>
  <si>
    <t>Arboretum Bramy Morawskiej</t>
  </si>
  <si>
    <t>Oświetlenie ulic</t>
  </si>
  <si>
    <t>Miejska i Powiatowa Biblioteka Publiczna</t>
  </si>
  <si>
    <t>Promocja kultury ziemi raciborsko-rybnickiej</t>
  </si>
  <si>
    <t>Pozostała działalność - kultura</t>
  </si>
  <si>
    <t>Ochrona i konserwacja zabytków</t>
  </si>
  <si>
    <t>Muzeum - wydatki remontowe</t>
  </si>
  <si>
    <t>Raciborskie Centrum Kultury</t>
  </si>
  <si>
    <t>Muzeum</t>
  </si>
  <si>
    <t>Sport, rekreacja - programy zgłaszane przez organizacje i stowarzyszenia</t>
  </si>
  <si>
    <t>Pozostała działalność - bieżące zadania sport</t>
  </si>
  <si>
    <t>Bieg bez granic</t>
  </si>
  <si>
    <t>Ścieżka rowerowa Racibórz - Krzyżanowice - Chotebuz wzdłuż rzek Olza i Odra</t>
  </si>
  <si>
    <t>Ośrodek Sportu i Rekreacji - szkółki piłkarskie</t>
  </si>
  <si>
    <t>Ośrodek Sportu i Rekreacji</t>
  </si>
  <si>
    <t>600 - Transport i łączność</t>
  </si>
  <si>
    <t>60016 - Drogi publiczne gminne</t>
  </si>
  <si>
    <t>60017 - Drogi wewnetrzne</t>
  </si>
  <si>
    <t>60014 - Drogi publiczne powiatowe</t>
  </si>
  <si>
    <t>60004 - Lokalny transport zbiorowy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</si>
  <si>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</si>
  <si>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</si>
  <si>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</si>
  <si>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</si>
  <si>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70021 - Towarzystwa Budownictwa Społecznego</t>
  </si>
  <si>
    <t>710 - Działalność usługowa</t>
  </si>
  <si>
    <t>71035 - Cmentarze</t>
  </si>
  <si>
    <t>71004 - Plany zagospodarowania przestrzennego</t>
  </si>
  <si>
    <t>71002 - Jednostki organizacji i nadzoru inwestycyjnego</t>
  </si>
  <si>
    <t>71013 - Prace geodezyjne i kartograficzne (nieinwestycyjne)</t>
  </si>
  <si>
    <t>71012 - Ośrodki dokumentacji geodezyjnej i kartograficznej</t>
  </si>
  <si>
    <t>750 - Administracja publiczna</t>
  </si>
  <si>
    <t>75095 - Pozostała działalność</t>
  </si>
  <si>
    <t>75011 - Urzędy wojewódzkie</t>
  </si>
  <si>
    <t>75075 - Promocja jednostek samorządu terytorialnego</t>
  </si>
  <si>
    <t>75023 - Urzędy gmin (miast i miast na prawach powiatu)</t>
  </si>
  <si>
    <t>75022 - Rady gmin (miast i miast na prawach powiatu)</t>
  </si>
  <si>
    <t>754 - Bezpieczeństwo publiczne i ochrona przeciwpożarowa</t>
  </si>
  <si>
    <t>75412 - Ochotnicze straże pożarne</t>
  </si>
  <si>
    <t>75416 - Straż Miejska</t>
  </si>
  <si>
    <t>75414 - Obrona cywilna</t>
  </si>
  <si>
    <t>756 - Dochody od osób prawnych, od osób fizycznych i od innych jednostek nieposiadających osobowości prawnej oraz wydatki związane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</si>
  <si>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</si>
  <si>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</si>
  <si>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</si>
  <si>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75704 - Rozliczenia z tytułu poręczeń i gwarancji udzielonych przez Skarb Państwa lub jednostkę samorządu terytorialnego</t>
  </si>
  <si>
    <t>758 - Różne rozliczenia</t>
  </si>
  <si>
    <t>75818 - Rezerwy ogólne i celowe</t>
  </si>
  <si>
    <t>801 - Oświata i wychowanie</t>
  </si>
  <si>
    <t>80110 - Gimnazja</t>
  </si>
  <si>
    <t>80195 - Pozostała działalność</t>
  </si>
  <si>
    <t>80148 - Stołówki szkolne</t>
  </si>
  <si>
    <t>80146 - Dokształcanie i doskonalenie nauczycieli</t>
  </si>
  <si>
    <t>80114 - Zespoły obsługi ekonomiczno-administracyjnej szkół</t>
  </si>
  <si>
    <t>80113 - Dowożenie uczniów do szkół</t>
  </si>
  <si>
    <t>80105 - Przedszkola specjalne</t>
  </si>
  <si>
    <t>80104 - Przedszkola</t>
  </si>
  <si>
    <t>80101 - Szkoły podstawowe</t>
  </si>
  <si>
    <t>803 - Szkolnictwo wyższe</t>
  </si>
  <si>
    <t>80395 - Pozostała działalność</t>
  </si>
  <si>
    <t>851 - Ochrona zdrowia</t>
  </si>
  <si>
    <t>85195 - Pozostała działalność</t>
  </si>
  <si>
    <t>85154 - Przeciwdziałanie alkoholizmowi</t>
  </si>
  <si>
    <t>85153 - Zwalczanie narkomanii</t>
  </si>
  <si>
    <t>852 - Pomoc społeczna</t>
  </si>
  <si>
    <t>85214 - Zasiłki i pomoc w naturze oraz składki na ubezpieczenia emerytalne i rentowe</t>
  </si>
  <si>
    <t>85295 - Pozostała działalność</t>
  </si>
  <si>
    <t>85212 - Świadczenia rodzinne, świadczenia z funduszu alimentacyjneego oraz składki na ubezpieczenia emerytalne i rentowe z ubezpieczenia społecznego</t>
  </si>
  <si>
    <t>85213 - Składki na ubezpieczenie zdrowotne opłacane za osoby pobierajace niektóre świadczenia z pomocy społecznej, niektóre świadczenia rodzinne oraz za osoby uczestniczące w zajęciach w centrum integracji społecznej.</t>
  </si>
  <si>
    <t>85219 - Ośrodki pomocy społecznej</t>
  </si>
  <si>
    <t>85228 - Usługi opiekuńcze i specjalistyczne usługi opiekuńcze</t>
  </si>
  <si>
    <t>85220 - Jednostki specjalistycznego poradnictwa, mieszkania chronione i ośrodki interwencji kryzysowej</t>
  </si>
  <si>
    <t>85215 - Dodatki mieszkaniowe</t>
  </si>
  <si>
    <t>85203 - Ośrodki wsparcia</t>
  </si>
  <si>
    <t>85202 - Domy pomocy społecznej</t>
  </si>
  <si>
    <t>853 - Pozostałe zadania w zakresie polityki społecznej</t>
  </si>
  <si>
    <t>85305 - Żłobki</t>
  </si>
  <si>
    <t>85395 - Pozostała działalność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</si>
  <si>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</si>
  <si>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</si>
  <si>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</si>
  <si>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85404 - Wczesne wspomaganie rozwoju dziecka</t>
  </si>
  <si>
    <t>85415 - Pomoc materialna dla uczniów</t>
  </si>
  <si>
    <t>900 - Gospodarka komunalna i ochrona środowiska</t>
  </si>
  <si>
    <t>90095 - Pozostała działalność</t>
  </si>
  <si>
    <t>90013 - Schroniska dla zwierząt</t>
  </si>
  <si>
    <t>90003 - Oczyszczanie miast i wsi</t>
  </si>
  <si>
    <t>90001 - Gospodarka ściekowa i ochrona wód</t>
  </si>
  <si>
    <t>90002 - Gospodarka odpadami</t>
  </si>
  <si>
    <t>90004 - Utrzymanie zieleni w miastach i gminach</t>
  </si>
  <si>
    <t>90005 - Ochrona powietrza atmosferycznego i klimatu</t>
  </si>
  <si>
    <t>90008 - Ochrona różnorodności biologicznej i krajobrazu</t>
  </si>
  <si>
    <t>90015 - Oświetlenie ulic, placów i dróg</t>
  </si>
  <si>
    <t>921 - Kultura i ochrona dziedzictwa narodowego</t>
  </si>
  <si>
    <t>92116 - Biblioteki</t>
  </si>
  <si>
    <t>92195 - Pozostała działalność</t>
  </si>
  <si>
    <t>92120 - Ochrona zabytków i opieka nad zabytkami</t>
  </si>
  <si>
    <t>92118 - Muzea</t>
  </si>
  <si>
    <t>92109 - Domy i ośrodki kultury, świetlice i kluby</t>
  </si>
  <si>
    <t>925 - Ogrody botaniczne i zoologiczne oraz naturalne obszary i obiekty chronionej przyrody</t>
  </si>
  <si>
    <t>92503 - Rezerwaty i pomniki przyrody</t>
  </si>
  <si>
    <t>926 - Kultura fizyczna i sport</t>
  </si>
  <si>
    <t>92601 - Obiekty sportowe</t>
  </si>
  <si>
    <t>92695 - Pozostała działalność</t>
  </si>
  <si>
    <t>010 - Rolnictwo i łowiectwo</t>
  </si>
  <si>
    <t>01022 - Zwalczanie chorób zakaźnych zwierząt oraz badania monitoringowe pozostałości chemicznych i biologicznych w tkankach zwierząt i produktach pochodzenia zwierzęcego</t>
  </si>
  <si>
    <t>01030 - Izby rolnicze</t>
  </si>
  <si>
    <t>01008 - Melioracje wodne</t>
  </si>
  <si>
    <t>Przebudowa Parku Jordanowskiego przy ul. Stalmacha</t>
  </si>
  <si>
    <t>Przebudowa parkingu przy ul. Głubczyckiej</t>
  </si>
  <si>
    <t>Remont ulicy Sudeckiej (od posesji nr 47 do ul. Kanałowej)</t>
  </si>
  <si>
    <t>Przebudowa budynku ul. Chopina 18</t>
  </si>
  <si>
    <t>Ochrona przeciwpowodziowa na pograniczu raciborsko - opawskim przez logistyczne doposażenie i doskonalenie działań służb kryzysowych</t>
  </si>
  <si>
    <t>Budowa systemu monitoringu wizyjnego w celu podniesienia bezpieczeństwa publicznego w Mieście Racibórz</t>
  </si>
  <si>
    <t>Plener malarski bez granic - II</t>
  </si>
  <si>
    <t>Plan zagospodarowania przestrzennego - operaty i plany</t>
  </si>
  <si>
    <t>Urzędy wojewódzkie - zlecone</t>
  </si>
  <si>
    <t>Urzędy wojewódzkie - porozumienia</t>
  </si>
  <si>
    <t>Obrona cywilna - porozumienia</t>
  </si>
  <si>
    <t>Straż Miejska - porozumienia</t>
  </si>
  <si>
    <t>Rezerwa na zadania współfinansowane ze środków UE</t>
  </si>
  <si>
    <t>Zespół Obsługi Placówek Oświatowych</t>
  </si>
  <si>
    <t>Ochrona zdrowia - zadania zlecone</t>
  </si>
  <si>
    <t>Składki na ubezpieczenie zdrowotne - zadania zlecone</t>
  </si>
  <si>
    <t>Składki na ubezpieczenie zdrowotne - dotacja z budżetu państwa</t>
  </si>
  <si>
    <t>Zasiłki i pomoc w naturze oraz składki na ubezpieczenia emerytalne i rentowe - dotacja z budżetu państwa</t>
  </si>
  <si>
    <t>Ośrodek Pomocy Społecznej - dotacja z budżetu państwa</t>
  </si>
  <si>
    <t>Remont dachu - Ośrodek Pomocy Społecznej</t>
  </si>
  <si>
    <t>Usługi opiekuńcze i specjalistyczne usługi opiekuńcze - zadania zlecone</t>
  </si>
  <si>
    <t>Miejska i Powiatowa Biblioteka Publiczna - porozumienia</t>
  </si>
  <si>
    <t>Rezerwaty i pomniki przyrody - dotacja z budżetu państwa</t>
  </si>
  <si>
    <t>Ośrodek Sportu i Rekreacji - zakupy inwestycyjne - hala sportowa przy ul. Łąkowej</t>
  </si>
  <si>
    <t>Prace geodezyjne i kartograficzne - porozumienia</t>
  </si>
  <si>
    <t>Szkoła Podstawowa Nr 1</t>
  </si>
  <si>
    <t>Szkoła Podstawowa Nr 3</t>
  </si>
  <si>
    <t>Szkoła Podstawowa Nr 4</t>
  </si>
  <si>
    <t>Szkoła Podstawowa Nr 5</t>
  </si>
  <si>
    <t>Szkoła Podstawowa Nr 6</t>
  </si>
  <si>
    <t>Szkoła Podstawowa Nr 13</t>
  </si>
  <si>
    <t>Szkoła Podstawowa Nr 15</t>
  </si>
  <si>
    <t>Szkoła Podstawowa Nr 18</t>
  </si>
  <si>
    <t>Szkoła Podstawowa Nr 8</t>
  </si>
  <si>
    <t>Gimnazjum Nr 1</t>
  </si>
  <si>
    <t>Gimnazjum Nr 2</t>
  </si>
  <si>
    <t>Gimnazjum Nr 3</t>
  </si>
  <si>
    <t>Gimnazjum Nr 5</t>
  </si>
  <si>
    <t>Przedszkole Nr 3</t>
  </si>
  <si>
    <t>Przedszkole Nr 5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</si>
  <si>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</si>
  <si>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</si>
  <si>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</si>
  <si>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</si>
  <si>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</si>
  <si>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</si>
  <si>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</si>
  <si>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</si>
  <si>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</si>
  <si>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</si>
  <si>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Zespół Szkolno-Przedszkolny Nr 1 (przedszkole)</t>
  </si>
  <si>
    <t>Zespół Szkolno-Przedszkolny Nr 2 (przedszkole)</t>
  </si>
  <si>
    <t>Zespół Szkolno-Przedszkolny Nr 3 (przedszkole)</t>
  </si>
  <si>
    <t>Fundusz zdrowotny dla nauczycieli przedszkoli i emerytów ze zlikwidowanych przedszkoli</t>
  </si>
  <si>
    <t>Stołówka przy Szkole Podstawowej Nr 1</t>
  </si>
  <si>
    <t>Stołówka przy Szkole Podstawowej Nr 4</t>
  </si>
  <si>
    <t>Stołówka przy Szkole Podstawowej Nr 8</t>
  </si>
  <si>
    <t>Świetlica przy Szkole Podstawowej Nr 1</t>
  </si>
  <si>
    <t>Świetlica przy Szkole Podstawowej Nr 4</t>
  </si>
  <si>
    <t>Świetlica przy Szkole Podstawowej Nr 13</t>
  </si>
  <si>
    <t>Świetlica przy Szkole Podstawowej Nr 15</t>
  </si>
  <si>
    <t>Świetlica przy Szkole Podstawowej Nr 18</t>
  </si>
  <si>
    <t>Świetlica przy Szkole Podstawowej Nr 8</t>
  </si>
  <si>
    <t>Zespół Szkolno-Przedszkolny Nr 1 (szkoła)</t>
  </si>
  <si>
    <t>Zespół Szkolno-Przedszkolny Nr 2 (szkoła)</t>
  </si>
  <si>
    <t>Zespół Szkolno-Przedszkolny Nr 3 (szkoła)</t>
  </si>
  <si>
    <t>Gimnazjum Nr 3 - budowa urządzeń sportowych</t>
  </si>
  <si>
    <t>Klasy przysposabiające do wykonywania zawodów - porozumienie z Powiatem</t>
  </si>
  <si>
    <t>Remonty w jednostkach oświatowych</t>
  </si>
  <si>
    <t>Wydatki i zakupy inwestycyjne w jednostkach oświatowych</t>
  </si>
  <si>
    <t>Nauka pływania</t>
  </si>
  <si>
    <t>Dotacja dla przedszkoli niepublicznych</t>
  </si>
  <si>
    <t>Stołówka przy Gimnazjum Nr 1</t>
  </si>
  <si>
    <t>Stołówka przy Gimnazjum Nr 5</t>
  </si>
  <si>
    <t>Stołówka przy Szkole Podstawowej Nr 13</t>
  </si>
  <si>
    <t>Stołówka przy Szkole Podstawowej Nr 15</t>
  </si>
  <si>
    <t>Stołówka przy Szkole Podstawowej Nr 18</t>
  </si>
  <si>
    <t>Stołówka przy Szkole Podstawowej Nr 3</t>
  </si>
  <si>
    <t>Odpisy na Zakładowy Fundusz Świadczeń Socjalnych nauczycieli emerytów</t>
  </si>
  <si>
    <t>Pozostała działalność oświatowa</t>
  </si>
  <si>
    <t>Pozostała działalność oświatowa - Nagroda Prezydenta</t>
  </si>
  <si>
    <t>Rezerwa celowa - oświata i edukacyjna opieka wychowawcza</t>
  </si>
  <si>
    <t>Modernizacja hali przy Placu Jagiełły 3</t>
  </si>
  <si>
    <t>Remont ulicy Dąbrowszczaków i Łąkowej (odcinek od ul. Dąbrowszczaków do ul. Kościuszki z wyłączeniem przejazdu kolejowego)</t>
  </si>
  <si>
    <t>Świadczenia rodzinne i świadczenia z funduszu alimentacyjnego - zadania zlecone</t>
  </si>
  <si>
    <t>Ośrodek Dokumentacji Geodezyjnej i Kartograficznej - porozumienia</t>
  </si>
  <si>
    <t>75101 - Urzędy naczelnych organów władzy państwowej, kontroli i ochrony prawa</t>
  </si>
  <si>
    <t>Krajowe Biuro Wyborcze - prowadzenie stałego rejestru wyborców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</si>
  <si>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</si>
  <si>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</si>
  <si>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</si>
  <si>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</si>
  <si>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852 - Pomoc społeczna - Suma</t>
  </si>
  <si>
    <t>851 - Ochrona zdrowia - Suma</t>
  </si>
  <si>
    <t>926 - Kultura fizyczna i sport - Suma</t>
  </si>
  <si>
    <t>925 - Ogrody botaniczne i zoologiczne oraz naturalne obszary i obiekty chronionej przyrody - Suma</t>
  </si>
  <si>
    <t>900 - Gospodarka komunalna i ochrona środowiska - Suma</t>
  </si>
  <si>
    <t>854 - Edukacyjna opieka wychowawcza - Suma</t>
  </si>
  <si>
    <t>853 - Pozostałe zadania w zakresie polityki społecznej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</si>
  <si>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</si>
  <si>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</si>
  <si>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</si>
  <si>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</si>
  <si>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756 - Dochody od osób prawnych, od osób fizycznych i od innych jednostek nieposiadających osobowości prawnej oraz wydatki związane z ich poborem - Suma</t>
  </si>
  <si>
    <t>700 - Gospodarka mieszkaniowa - Suma</t>
  </si>
  <si>
    <t>600 - Transport i łączność - Suma</t>
  </si>
  <si>
    <t>010 - Rolnictwo i łowiectwo - Suma</t>
  </si>
  <si>
    <t>92116 - Biblioteki - Suma</t>
  </si>
  <si>
    <t>75416 - Straż Miejska - Suma</t>
  </si>
  <si>
    <t>75414 - Obrona cywilna - Suma</t>
  </si>
  <si>
    <t>75011 - Urzędy wojewódzkie - Suma</t>
  </si>
  <si>
    <t>71013 - Prace geodezyjne i kartograficzne (nieinwestycyjne) - Suma</t>
  </si>
  <si>
    <t>71012 - Ośrodki dokumentacji geodezyjnej i kartograficznej - Suma</t>
  </si>
  <si>
    <t>71035 - Cmentarze - Suma</t>
  </si>
  <si>
    <t>85228 - Usługi opiekuńcze i specjalistyczne usługi opiekuńcze - Suma</t>
  </si>
  <si>
    <t>85212 - Świadczenia rodzinne, świadczenia z funduszu alimentacyjneego oraz składki na ubezpieczenia emerytalne i rentowe z ubezpieczenia społecznego - Suma</t>
  </si>
  <si>
    <t>85195 - Pozostała działalność - Suma</t>
  </si>
  <si>
    <t>75101 - Urzędy naczelnych organów władzy państwowej, kontroli i ochrony prawa - Suma</t>
  </si>
  <si>
    <t>92695 - Pozostała działalność - Suma</t>
  </si>
  <si>
    <t>92601 - Obiekty sportowe - Suma</t>
  </si>
  <si>
    <t>92503 - Rezerwaty i pomniki przyrody - Suma</t>
  </si>
  <si>
    <t>92195 - Pozostała działalność - Suma</t>
  </si>
  <si>
    <t>92120 - Ochrona zabytków i opieka nad zabytkami - Suma</t>
  </si>
  <si>
    <t>92118 - Muzea - Suma</t>
  </si>
  <si>
    <t>92109 - Domy i ośrodki kultury, świetlice i kluby - Suma</t>
  </si>
  <si>
    <t>90095 - Pozostała działalność - Suma</t>
  </si>
  <si>
    <t>90015 - Oświetlenie ulic, placów i dróg - Suma</t>
  </si>
  <si>
    <t>90013 - Schroniska dla zwierząt - Suma</t>
  </si>
  <si>
    <t>90008 - Ochrona różnorodności biologicznej i krajobrazu - Suma</t>
  </si>
  <si>
    <t>90005 - Ochrona powietrza atmosferycznego i klimatu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</si>
  <si>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</si>
  <si>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</si>
  <si>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</si>
  <si>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</si>
  <si>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</si>
  <si>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</si>
  <si>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85404 - Wczesne wspomaganie rozwoju dziecka - Suma</t>
  </si>
  <si>
    <t>85401 - Świetlice szkolne - Suma</t>
  </si>
  <si>
    <t>85395 - Pozostała działalność - Suma</t>
  </si>
  <si>
    <t>85305 - Żłobki - Suma</t>
  </si>
  <si>
    <t>85295 - Pozostała działalność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</si>
  <si>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</si>
  <si>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</si>
  <si>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</si>
  <si>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</si>
  <si>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</si>
  <si>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</si>
  <si>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85154 - Przeciwdziałanie alkoholizmowi - Suma</t>
  </si>
  <si>
    <t>85153 - Zwalczanie narkomanii - Suma</t>
  </si>
  <si>
    <t>80395 - Pozostała działalność - Suma</t>
  </si>
  <si>
    <t>80195 - Pozostała działalność - Suma</t>
  </si>
  <si>
    <t>80148 - Stołówki szkolne - Suma</t>
  </si>
  <si>
    <t>80146 - Dokształcanie i doskonalenie nauczycieli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</si>
  <si>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</si>
  <si>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</si>
  <si>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</si>
  <si>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</si>
  <si>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</si>
  <si>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80101 - Szkoły podstawowe - Suma</t>
  </si>
  <si>
    <t>75818 - Rezerwy ogólne i celowe - Suma</t>
  </si>
  <si>
    <t>75704 - Rozliczenia z tytułu poręczeń i gwarancji udzielonych przez Skarb Państwa lub jednostkę samorządu terytorialnego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</si>
  <si>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</si>
  <si>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</si>
  <si>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75412 - Ochotnicze straże pożarne - Suma</t>
  </si>
  <si>
    <t>75095 - Pozostała działalność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</si>
  <si>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</si>
  <si>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</si>
  <si>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</si>
  <si>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</si>
  <si>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</si>
  <si>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</si>
  <si>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</si>
  <si>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</si>
  <si>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</si>
  <si>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wewnetrzne - Suma</t>
  </si>
  <si>
    <t>60016 - Drogi publiczne gminne - Suma</t>
  </si>
  <si>
    <t>60014 - Drogi publiczne powiatowe - Suma</t>
  </si>
  <si>
    <t>60004 - Lokalny transport zbiorowy - Suma</t>
  </si>
  <si>
    <t>01030 - Izby rolnicze - Suma</t>
  </si>
  <si>
    <t>01022 - Zwalczanie chorób zakaźnych zwierząt oraz badania monitoringowe pozostałości chemicznych i biologicznych w tkankach zwierząt i produktach pochodzenia zwierzęcego - Suma</t>
  </si>
  <si>
    <t>01008 - Melioracje wodne - Suma</t>
  </si>
  <si>
    <t>Remont ul. Matejki – przebudowa zatoki parkingowej na odcinku od wjazdu przy SP-15 do ul. Szczęśliwej</t>
  </si>
  <si>
    <t>Wydatki na zadania własne - Suma</t>
  </si>
  <si>
    <t>Wydatki zwiazane z realizacją zadań z zakresu administracji rządowej  - Suma</t>
  </si>
  <si>
    <t>Wydatki związane z realizacją zadań realizowanych w drodze umów lub porozumień między jednostkami samorządu terytorialnego - Suma</t>
  </si>
  <si>
    <t>Wydatki związane z realizacją zadań wykonywanych na mocy porozumień z organami administracji rządowej - Suma</t>
  </si>
  <si>
    <t>Uczniowskie kluby sportowe</t>
  </si>
  <si>
    <t>Gospodarka wodno-ściekowa w Raciborzu (gmina)</t>
  </si>
  <si>
    <t>Gospodarka wodno-ściekowa w Raciborzu (Fundusz Spójności)</t>
  </si>
  <si>
    <t>Gospodarka wodno-ściekowa w Raciborzu (VAT)</t>
  </si>
  <si>
    <t>Przedszkole specjalne</t>
  </si>
  <si>
    <t>Odpłatność za pobyt w domach pomocy społecznej</t>
  </si>
  <si>
    <t>Adaptacja części pomieszczeń i termomodernizacja budynku A Szkoły Podstawowej Nr 5</t>
  </si>
  <si>
    <t>Racibórz-Krawarz - Bliżej</t>
  </si>
  <si>
    <t>Utrzymanie cmentarzy wojennych - porozumienie</t>
  </si>
  <si>
    <t>rodz</t>
  </si>
  <si>
    <t>zad/dysp</t>
  </si>
  <si>
    <t>Własne</t>
  </si>
  <si>
    <t>001/OŚ</t>
  </si>
  <si>
    <t>002/OŚ</t>
  </si>
  <si>
    <t>003/FN</t>
  </si>
  <si>
    <t>004/GM</t>
  </si>
  <si>
    <t>005/GM</t>
  </si>
  <si>
    <t>006/GM</t>
  </si>
  <si>
    <t>Pomoc dla Powiatu na przebudowę ciągu pieszo-jezdnego przy ul. Brzeskiej w Raciborzu</t>
  </si>
  <si>
    <t>007/GM</t>
  </si>
  <si>
    <t>Pomoc dla Powiatu na modernizację drogi powiatowej nr 3512S-ul. Brzeska w Raciborzu</t>
  </si>
  <si>
    <t>008/GM</t>
  </si>
  <si>
    <t>Pomoc dla Powiatu na remont chodnika przy ul. Pogrzebieńskiej</t>
  </si>
  <si>
    <t>256/GM</t>
  </si>
  <si>
    <t>009/GM</t>
  </si>
  <si>
    <t>010/GM</t>
  </si>
  <si>
    <t>011/GM</t>
  </si>
  <si>
    <t>Remonty, dokumentacja i utrzymanie dróg</t>
  </si>
  <si>
    <t>012/GM</t>
  </si>
  <si>
    <t>Remont ul. Eichendorffa – remont jezdni i chodników (od. ul. Opawskiej do ul. Waryńskiego)</t>
  </si>
  <si>
    <t>013/GM</t>
  </si>
  <si>
    <t>Remont ul. Gdańskiej – przebudowa zatoki parkingowej</t>
  </si>
  <si>
    <t>014/GM</t>
  </si>
  <si>
    <t>Remont ul. Katowickiej – remont jezdni i chodników (od ul. Opawskiej do ul. Ocickiej)</t>
  </si>
  <si>
    <t>015/GM</t>
  </si>
  <si>
    <t>016/GM</t>
  </si>
  <si>
    <t>017/GM</t>
  </si>
  <si>
    <t>Remont chodnika przy ul. Spółdzielczej</t>
  </si>
  <si>
    <t>018/GM</t>
  </si>
  <si>
    <t>019/GM</t>
  </si>
  <si>
    <t>020/IiU</t>
  </si>
  <si>
    <t>238/GM</t>
  </si>
  <si>
    <t>Remont chodnika przy ul. Osiedleńczej (od ul. Górnej do ul. Ocickiej)</t>
  </si>
  <si>
    <t>239/GM</t>
  </si>
  <si>
    <t>Remont ulicy Bocznej</t>
  </si>
  <si>
    <t>240/GM</t>
  </si>
  <si>
    <t>Poprawa układu komunikacyjnego w Markowicach</t>
  </si>
  <si>
    <t>241/GM</t>
  </si>
  <si>
    <t>Wykonanie parkingu przy Zespole Szkolno-Przedszkolnym Nr 3 (Płonia)</t>
  </si>
  <si>
    <t>242/GM</t>
  </si>
  <si>
    <t>Remont ulicy Markowickiej</t>
  </si>
  <si>
    <t>243/GM</t>
  </si>
  <si>
    <t>Remont chodnika przy ul. Ratajskiego</t>
  </si>
  <si>
    <t>244/GM</t>
  </si>
  <si>
    <t>Remont sięgaczy przy ul. Szczecińskiej</t>
  </si>
  <si>
    <t>245/GM</t>
  </si>
  <si>
    <t>Budowa chodnika przy ul. Opawskiej (od ul. Wesołej do ul. Kołłątaja)</t>
  </si>
  <si>
    <t>246/GM</t>
  </si>
  <si>
    <t>Remont ul. H. Pobożnego</t>
  </si>
  <si>
    <t>247/GM</t>
  </si>
  <si>
    <t>Remont zatoki autobusowej w Sudole (ul. Czynu Społecznego)</t>
  </si>
  <si>
    <t>248/GM</t>
  </si>
  <si>
    <t>Przebudowa ul. Broniewskiego wraz z odwodnieniem</t>
  </si>
  <si>
    <t>249/GM</t>
  </si>
  <si>
    <t>Remont ul. Malczewskiego</t>
  </si>
  <si>
    <t>250/GM</t>
  </si>
  <si>
    <t>Remont chodnika przy ul. Cecylii</t>
  </si>
  <si>
    <t>251/GM</t>
  </si>
  <si>
    <t>Budowa zatoki autobusowej przy Zespole Szkół Specjalnych</t>
  </si>
  <si>
    <t>252/GM</t>
  </si>
  <si>
    <t>Remont chodnika przy ul. Nowej</t>
  </si>
  <si>
    <t>253/GM</t>
  </si>
  <si>
    <t>Remont ul. Anny</t>
  </si>
  <si>
    <t>254/GM</t>
  </si>
  <si>
    <t>Remont ul. Żwirowej</t>
  </si>
  <si>
    <t>255/GM</t>
  </si>
  <si>
    <t>Sygnalizacja wzbudzona przy Szkole Podstawowej Nr 4</t>
  </si>
  <si>
    <t>281/GM</t>
  </si>
  <si>
    <t>Remont ul. Fiołkowej (Brzezie)</t>
  </si>
  <si>
    <t>021/GM</t>
  </si>
  <si>
    <t>022/LOK</t>
  </si>
  <si>
    <t>Przebudowa budynku ul. Bankowa 2</t>
  </si>
  <si>
    <t>023/LOK</t>
  </si>
  <si>
    <t>024/LOK</t>
  </si>
  <si>
    <t>025/LOK</t>
  </si>
  <si>
    <t>026/LOK</t>
  </si>
  <si>
    <t>027/LOK</t>
  </si>
  <si>
    <t>028/LOK</t>
  </si>
  <si>
    <t>Remont budynku – kotwienie ścian ul. Solna 23</t>
  </si>
  <si>
    <t>029/LOK</t>
  </si>
  <si>
    <t>030/LOK</t>
  </si>
  <si>
    <t>031/LOK</t>
  </si>
  <si>
    <t>032/LOK</t>
  </si>
  <si>
    <t>033/GM</t>
  </si>
  <si>
    <t>034/GN</t>
  </si>
  <si>
    <t>035/GN</t>
  </si>
  <si>
    <t>036/GN</t>
  </si>
  <si>
    <t>037/GN</t>
  </si>
  <si>
    <t>257/GN</t>
  </si>
  <si>
    <t>Aktualizacja opłat rocznych za użytkowanie wieczyste</t>
  </si>
  <si>
    <t>258/GN</t>
  </si>
  <si>
    <t>Wyburzenie budynku przy ul. Gliwickiej 50</t>
  </si>
  <si>
    <t>038/LOK</t>
  </si>
  <si>
    <t>039/LOK</t>
  </si>
  <si>
    <t>040/LOK</t>
  </si>
  <si>
    <t>041/IiU</t>
  </si>
  <si>
    <t>042/RW</t>
  </si>
  <si>
    <t>043/IiU</t>
  </si>
  <si>
    <t>044/OR</t>
  </si>
  <si>
    <t>045/BRM</t>
  </si>
  <si>
    <t>046/FN</t>
  </si>
  <si>
    <t>047/OR</t>
  </si>
  <si>
    <t>048/OR</t>
  </si>
  <si>
    <t>049/OR</t>
  </si>
  <si>
    <t>050/OR</t>
  </si>
  <si>
    <t>051/EKS</t>
  </si>
  <si>
    <t>052/OŚ</t>
  </si>
  <si>
    <t>053/PIU</t>
  </si>
  <si>
    <t>054/PR</t>
  </si>
  <si>
    <t>055/PR</t>
  </si>
  <si>
    <t>056/PR</t>
  </si>
  <si>
    <t>057/MOD</t>
  </si>
  <si>
    <t>058/OR</t>
  </si>
  <si>
    <t>059/OR</t>
  </si>
  <si>
    <t>Sprawny samorząd. Wdrażanie usprawnień w zarządzaniu jednostką samorządu terytorialnego w 10 urzędach gmin i 2 starostwach powiatowych z terenu województwa opolskiego i śląskiego</t>
  </si>
  <si>
    <t>060/RW</t>
  </si>
  <si>
    <t>061/SIP</t>
  </si>
  <si>
    <t>75404 - Komendy wojewódzkie Policji</t>
  </si>
  <si>
    <t>259/MCR</t>
  </si>
  <si>
    <t>Wpłaty na Fundusz Wsparcia Policji</t>
  </si>
  <si>
    <t>75406 - Straż Graniczna</t>
  </si>
  <si>
    <t>260/MCR</t>
  </si>
  <si>
    <t>Wpłaty na Fundusz Wsparcia Straży Granicznej</t>
  </si>
  <si>
    <t>062/MCR</t>
  </si>
  <si>
    <t>063/MCR</t>
  </si>
  <si>
    <t>064/MCR</t>
  </si>
  <si>
    <t>065/MCR</t>
  </si>
  <si>
    <t>066/RW</t>
  </si>
  <si>
    <t>066/SM</t>
  </si>
  <si>
    <t>067/SM</t>
  </si>
  <si>
    <t>068/FN</t>
  </si>
  <si>
    <t>069/FN</t>
  </si>
  <si>
    <t>070/FN</t>
  </si>
  <si>
    <t>071/P</t>
  </si>
  <si>
    <t>072/P</t>
  </si>
  <si>
    <t>073/P</t>
  </si>
  <si>
    <t>074/P</t>
  </si>
  <si>
    <t>075/SP1</t>
  </si>
  <si>
    <t>076/SP3</t>
  </si>
  <si>
    <t>077/SP4</t>
  </si>
  <si>
    <t>078/SP5</t>
  </si>
  <si>
    <t>079/SP6</t>
  </si>
  <si>
    <t>080/SP13</t>
  </si>
  <si>
    <t>081/SP15</t>
  </si>
  <si>
    <t>082/SP18</t>
  </si>
  <si>
    <t>083/EKS</t>
  </si>
  <si>
    <t>084/EKS</t>
  </si>
  <si>
    <t>085/EKS</t>
  </si>
  <si>
    <t>086/EKS</t>
  </si>
  <si>
    <t>Program Radosna Szkoła - place zabaw w szkołach podstawowych</t>
  </si>
  <si>
    <t>087/IiU</t>
  </si>
  <si>
    <t>088/ZSP1</t>
  </si>
  <si>
    <t>089/ZSP2</t>
  </si>
  <si>
    <t>090/ZSP3</t>
  </si>
  <si>
    <t>261/EKS</t>
  </si>
  <si>
    <t>Wykonanie oświetlenia boiska przy Zespole Szkolno-Przedszkolnym Nr 1 w Markowicach</t>
  </si>
  <si>
    <t>262/EKS</t>
  </si>
  <si>
    <t>Renowacja płotu przy Szkole Podstawowej Nr 1/Gimnazjum Nr 2</t>
  </si>
  <si>
    <t>091/P3</t>
  </si>
  <si>
    <t>092/P5</t>
  </si>
  <si>
    <t>093/P10</t>
  </si>
  <si>
    <t>094/P11</t>
  </si>
  <si>
    <t>095/P12</t>
  </si>
  <si>
    <t>096/P13</t>
  </si>
  <si>
    <t>097/P14</t>
  </si>
  <si>
    <t>098/P15</t>
  </si>
  <si>
    <t>099/P16</t>
  </si>
  <si>
    <t>100/P20</t>
  </si>
  <si>
    <t>101/P23</t>
  </si>
  <si>
    <t>102/P26</t>
  </si>
  <si>
    <t>103/EKS</t>
  </si>
  <si>
    <t>104/EKS</t>
  </si>
  <si>
    <t>105/ZOPO</t>
  </si>
  <si>
    <t>106/ZSP1</t>
  </si>
  <si>
    <t>107/ZSP2</t>
  </si>
  <si>
    <t>108/ZSP3</t>
  </si>
  <si>
    <t>263/EKS</t>
  </si>
  <si>
    <t>Modernizacja pionu kuchennego Przedszkola Nr 16 w Brzeziu</t>
  </si>
  <si>
    <t>264/EKS</t>
  </si>
  <si>
    <t>Remont dachu - Przedszkole Nr 26</t>
  </si>
  <si>
    <t>109/P24</t>
  </si>
  <si>
    <t>110/G1</t>
  </si>
  <si>
    <t>111/G2</t>
  </si>
  <si>
    <t>112/G3</t>
  </si>
  <si>
    <t>113/G5</t>
  </si>
  <si>
    <t>114/EKS</t>
  </si>
  <si>
    <t>115/EKS</t>
  </si>
  <si>
    <t>116/EKS</t>
  </si>
  <si>
    <t>Gimnazja niepubliczne</t>
  </si>
  <si>
    <t>282/EKS</t>
  </si>
  <si>
    <t>Wykonanie oświetlenia boiska przy Gimnazjum Nr 2</t>
  </si>
  <si>
    <t>117/EKS</t>
  </si>
  <si>
    <t>118/ZOPO</t>
  </si>
  <si>
    <t>119/EKS</t>
  </si>
  <si>
    <t>120/G1</t>
  </si>
  <si>
    <t>121/G5</t>
  </si>
  <si>
    <t>122/SP1</t>
  </si>
  <si>
    <t>123/SP3</t>
  </si>
  <si>
    <t>124/SP4</t>
  </si>
  <si>
    <t>125/SP13</t>
  </si>
  <si>
    <t>126/SP15</t>
  </si>
  <si>
    <t>127/SP18</t>
  </si>
  <si>
    <t>128/EKS</t>
  </si>
  <si>
    <t>129/SP18</t>
  </si>
  <si>
    <t>130/EKS</t>
  </si>
  <si>
    <t>131/EKS</t>
  </si>
  <si>
    <t>132/EKS</t>
  </si>
  <si>
    <t>133/EKS</t>
  </si>
  <si>
    <t>134/EKS</t>
  </si>
  <si>
    <t>135/EKS</t>
  </si>
  <si>
    <t>265/G2</t>
  </si>
  <si>
    <t>Stąd do przyszłości</t>
  </si>
  <si>
    <t>266/G2</t>
  </si>
  <si>
    <t>Poznaj swoich czeskich piłkarskich przyjaciół</t>
  </si>
  <si>
    <t>267/G3</t>
  </si>
  <si>
    <t>Racibórz - Opawa - od przyrody do historii</t>
  </si>
  <si>
    <t>268/SP15</t>
  </si>
  <si>
    <t>Rywalizujemy tylko na boisku</t>
  </si>
  <si>
    <t>269/EKS</t>
  </si>
  <si>
    <t>Szkoła równych szans</t>
  </si>
  <si>
    <t>270/EKS</t>
  </si>
  <si>
    <t>Szkoły bez granic Opava - Racibórz</t>
  </si>
  <si>
    <t>271/EKS</t>
  </si>
  <si>
    <t>Świetlica środowiskowa przy Szkole Podstawowej Nr 15</t>
  </si>
  <si>
    <t>136/EKS</t>
  </si>
  <si>
    <t>137/BPSS</t>
  </si>
  <si>
    <t>138/BPSS</t>
  </si>
  <si>
    <t>139/BPSS</t>
  </si>
  <si>
    <t>140/BPSS</t>
  </si>
  <si>
    <t>Docieplenie budynku RCRON wraz z wykonaniem elewacji</t>
  </si>
  <si>
    <t>141/BPSS</t>
  </si>
  <si>
    <t>142/BPSS</t>
  </si>
  <si>
    <t>Zagospodarowanie terenu wokół budynku RCRON - urządzenie placu zabaw dla dzieci</t>
  </si>
  <si>
    <t>143/BPSS</t>
  </si>
  <si>
    <t>144/BPSS</t>
  </si>
  <si>
    <t>145/BPSS</t>
  </si>
  <si>
    <t>146/OPS</t>
  </si>
  <si>
    <t>147/OPS</t>
  </si>
  <si>
    <t>148/OPS</t>
  </si>
  <si>
    <t>149/OPS</t>
  </si>
  <si>
    <t>150/OPS</t>
  </si>
  <si>
    <t>151/LOK</t>
  </si>
  <si>
    <t>85216 - Zasiłki stałe</t>
  </si>
  <si>
    <t>152/OPS</t>
  </si>
  <si>
    <t>153/OPS</t>
  </si>
  <si>
    <t>154/OPS</t>
  </si>
  <si>
    <t>155/OPS</t>
  </si>
  <si>
    <t>156/OPS</t>
  </si>
  <si>
    <t>157/OPS</t>
  </si>
  <si>
    <t>158/OPS</t>
  </si>
  <si>
    <t>159/BPSS</t>
  </si>
  <si>
    <t>160/BPSS</t>
  </si>
  <si>
    <t>161/BPSS</t>
  </si>
  <si>
    <t>162/BPSS</t>
  </si>
  <si>
    <t>163/PR</t>
  </si>
  <si>
    <t>164/ŻŁ</t>
  </si>
  <si>
    <t>165/OPS</t>
  </si>
  <si>
    <t>166/SP1</t>
  </si>
  <si>
    <t>167/SP4</t>
  </si>
  <si>
    <t>168/SP13</t>
  </si>
  <si>
    <t>169/SP15</t>
  </si>
  <si>
    <t>170/SP18</t>
  </si>
  <si>
    <t>171/EKS</t>
  </si>
  <si>
    <t>172/EKS</t>
  </si>
  <si>
    <t>172/P24</t>
  </si>
  <si>
    <t>173/EKS</t>
  </si>
  <si>
    <t>174/EKS</t>
  </si>
  <si>
    <t>174/ZOPO</t>
  </si>
  <si>
    <t>175/EKS</t>
  </si>
  <si>
    <t>176/GM</t>
  </si>
  <si>
    <t>177/PIU</t>
  </si>
  <si>
    <t>178/PIU</t>
  </si>
  <si>
    <t>179/PIU</t>
  </si>
  <si>
    <t>180/PIU</t>
  </si>
  <si>
    <t>181/PIU</t>
  </si>
  <si>
    <t>182/MSO</t>
  </si>
  <si>
    <t>183/IiU</t>
  </si>
  <si>
    <t>183/RW</t>
  </si>
  <si>
    <t>184/OŚ</t>
  </si>
  <si>
    <t>283/OŚ</t>
  </si>
  <si>
    <t>Ochrona środowiska</t>
  </si>
  <si>
    <t>185/GM</t>
  </si>
  <si>
    <t>186/GM</t>
  </si>
  <si>
    <t>187/OŚ</t>
  </si>
  <si>
    <t>188/GM</t>
  </si>
  <si>
    <t>Kompleksowe utrzymanie terenów zieleni miejskiej</t>
  </si>
  <si>
    <t>189/OŚ</t>
  </si>
  <si>
    <t>280/OŚ</t>
  </si>
  <si>
    <t>Program ograniczania niskiej emisji - WFOŚiGW</t>
  </si>
  <si>
    <t>190/ABM</t>
  </si>
  <si>
    <t>191/ABM</t>
  </si>
  <si>
    <t>192/ABM</t>
  </si>
  <si>
    <t>192/OŚ</t>
  </si>
  <si>
    <t>193/GM</t>
  </si>
  <si>
    <t>194/GM</t>
  </si>
  <si>
    <t>195/GM</t>
  </si>
  <si>
    <t>196/GM</t>
  </si>
  <si>
    <t>197/GM</t>
  </si>
  <si>
    <t>198/GM</t>
  </si>
  <si>
    <t>199/GM</t>
  </si>
  <si>
    <t>200/GM</t>
  </si>
  <si>
    <t>201/GM</t>
  </si>
  <si>
    <t>202/IiU</t>
  </si>
  <si>
    <t>203/IiU</t>
  </si>
  <si>
    <t>204/OŚ</t>
  </si>
  <si>
    <t>272/GM</t>
  </si>
  <si>
    <t>Wykonanie tablicy informacyjnej - Miasta Partnerskie</t>
  </si>
  <si>
    <t>273/GM</t>
  </si>
  <si>
    <t>Odnowienie placów zabaw na Płonii (kaplica Obora i powyżej kościoła)</t>
  </si>
  <si>
    <t>274/GM</t>
  </si>
  <si>
    <t>Plac zabaw przy ul. Ratajskiego</t>
  </si>
  <si>
    <t>275/OŚ</t>
  </si>
  <si>
    <t>Program Efektywności Energetycznej z wykorzystaniem odnawialnych źródeł energii w gminie</t>
  </si>
  <si>
    <t>205/IiU</t>
  </si>
  <si>
    <t>Wzrost znaczenia atrakcyjności kulturalnej Raciborza poprzez rozwój infrastruktury Raciborskiego Centrum Kultury</t>
  </si>
  <si>
    <t>205/RW</t>
  </si>
  <si>
    <t>206/EKS</t>
  </si>
  <si>
    <t>207/EKS</t>
  </si>
  <si>
    <t>208/EKS</t>
  </si>
  <si>
    <t>209/EKS</t>
  </si>
  <si>
    <t>210/MKZ</t>
  </si>
  <si>
    <t>211/EKS</t>
  </si>
  <si>
    <t>212/EKS</t>
  </si>
  <si>
    <t>213/EKS</t>
  </si>
  <si>
    <t>214/OŚ</t>
  </si>
  <si>
    <t>215/EKS</t>
  </si>
  <si>
    <t>216/EKS</t>
  </si>
  <si>
    <t>Kompleks boisk sportowych - Moje Boisko - Orlik 2012  (Gimnazjum Nr 1)</t>
  </si>
  <si>
    <t>217/EKS</t>
  </si>
  <si>
    <t>217/RW</t>
  </si>
  <si>
    <t>218/IiU</t>
  </si>
  <si>
    <t>Rozwój infrastruktury okołoakademickiej poprzez rozbudowę hali widowiskowo - sportowej przy ul. Łąkowej w Raciborzu, w tym: Termomodernizacja hali widowiskowo-sportowej przy ul. Łąkowej 33 w Raciborzu</t>
  </si>
  <si>
    <t>218/RW</t>
  </si>
  <si>
    <t>219/EKS</t>
  </si>
  <si>
    <t>220/EKS</t>
  </si>
  <si>
    <t>221/EKS</t>
  </si>
  <si>
    <t>276/EKS</t>
  </si>
  <si>
    <t>Termomodernizacja sali gimnastycznej - dz. Studzienna</t>
  </si>
  <si>
    <t>277/EKS</t>
  </si>
  <si>
    <t>Ogrodzenie boiska - dz. Studzienna</t>
  </si>
  <si>
    <t>278/EKS</t>
  </si>
  <si>
    <t>Renowacja boiska - Brzezie</t>
  </si>
  <si>
    <t>279/EKS</t>
  </si>
  <si>
    <t>Modernizacja szatni przy ul. Srebrnej (OSiR)</t>
  </si>
  <si>
    <t>222/EKS</t>
  </si>
  <si>
    <t>223/EKS</t>
  </si>
  <si>
    <t>224/EKS</t>
  </si>
  <si>
    <t>Zlecone</t>
  </si>
  <si>
    <t>225/MCR</t>
  </si>
  <si>
    <t>225/OR</t>
  </si>
  <si>
    <t>751 - Urzędy naczelnych organów władzy państwowej, kontroli i ochrony prawa oraz sądownictwa</t>
  </si>
  <si>
    <t>226/OR</t>
  </si>
  <si>
    <t>227/OPS</t>
  </si>
  <si>
    <t>228/OPS</t>
  </si>
  <si>
    <t>229/OPS</t>
  </si>
  <si>
    <t>230/OPS</t>
  </si>
  <si>
    <t>Porozumienia z AR</t>
  </si>
  <si>
    <t>237/GM</t>
  </si>
  <si>
    <t>Porozumienia z JST</t>
  </si>
  <si>
    <t>231/OR</t>
  </si>
  <si>
    <t>232/MOD</t>
  </si>
  <si>
    <t>233/OR</t>
  </si>
  <si>
    <t>234/MCR</t>
  </si>
  <si>
    <t>235/SM</t>
  </si>
  <si>
    <t>236/EKS</t>
  </si>
  <si>
    <t>Suma całkowita</t>
  </si>
  <si>
    <t>751 - Urzędy naczelnych organów władzy państwowej, kontroli i ochrony prawa oraz sądownictwa - Suma</t>
  </si>
  <si>
    <t>85216 - Zasiłki stałe - Suma</t>
  </si>
  <si>
    <t>75406 - Straż Graniczna - Suma</t>
  </si>
  <si>
    <t>75404 - Komendy wojewódzkie Policji - Suma</t>
  </si>
  <si>
    <t>plan</t>
  </si>
  <si>
    <t>Adaptacja budynków na lokale socjalne - ul. Kozielska - gmina</t>
  </si>
  <si>
    <t>Adaptacja budynków na lokale socjalne - ul. Kozielska - BGK</t>
  </si>
  <si>
    <t>284/IiU</t>
  </si>
  <si>
    <t>285/IiU</t>
  </si>
  <si>
    <t>202/RW</t>
  </si>
  <si>
    <t>q</t>
  </si>
  <si>
    <t>203/RW</t>
  </si>
  <si>
    <t>do URM Nr XXXIX/587/2010</t>
  </si>
  <si>
    <t>z dnia 27 stycznia 2010r.</t>
  </si>
  <si>
    <t>Załącznik Nr 3</t>
  </si>
  <si>
    <t>Pomoc dla Powiatu - sygnalizacja wzbudzona przy ul. Piaskowej (przejście dla pieszych przy ZSP-3)</t>
  </si>
  <si>
    <t>85213 - Składki na ubezpieczenie zdrowotne opłacane za osoby pobierajace niektóre świadczenia z pomocy społecznej, niektóre świadczenia rodzinne oraz za osoby uczestniczące w zajęciach w centrum integracji społecznej - Suma</t>
  </si>
  <si>
    <t>Zasiłki stałe - dotacja z budżetu państwa</t>
  </si>
  <si>
    <t>* dane zawarte w tabeli podano w zł.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</si>
</sst>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7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5" xfId="0" applyFont="1" applyBorder="1" applyAlignment="1" quotePrefix="1">
      <alignment vertical="center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4" xfId="0" applyFont="1" applyBorder="1" applyAlignment="1" quotePrefix="1">
      <alignment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7" xfId="0" applyFont="1" applyBorder="1" applyAlignment="1" quotePrefix="1">
      <alignment vertical="center"/>
    </xf>
    <xf numFmtId="0" fontId="0" fillId="0" borderId="8" xfId="0" applyFont="1" applyBorder="1" applyAlignment="1" quotePrefix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Font="1" applyBorder="1" applyAlignment="1" quotePrefix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30"/>
  <sheetViews>
    <sheetView tabSelected="1" zoomScaleSheetLayoutView="100" workbookViewId="0" topLeftCell="B1">
      <selection activeCell="B1" sqref="B1"/>
    </sheetView>
  </sheetViews>
  <sheetFormatPr defaultColWidth="9.00390625" defaultRowHeight="12.75" outlineLevelRow="4"/>
  <cols>
    <col min="1" max="1" width="5.25390625" style="30" hidden="1" customWidth="1"/>
    <col min="2" max="2" width="3.75390625" style="17" customWidth="1"/>
    <col min="3" max="3" width="5.875" style="17" customWidth="1"/>
    <col min="4" max="4" width="9.00390625" style="17" customWidth="1"/>
    <col min="5" max="5" width="72.25390625" style="37" customWidth="1"/>
    <col min="6" max="6" width="11.375" style="38" customWidth="1"/>
    <col min="7" max="16384" width="9.125" style="30" customWidth="1"/>
  </cols>
  <sheetData>
    <row r="1" ht="12.75">
      <c r="F1" s="63" t="s">
        <v>792</v>
      </c>
    </row>
    <row r="2" ht="12.75">
      <c r="F2" s="64" t="s">
        <v>790</v>
      </c>
    </row>
    <row r="3" ht="12.75">
      <c r="F3" s="64" t="s">
        <v>791</v>
      </c>
    </row>
    <row r="5" spans="1:6" ht="12.75">
      <c r="A5" s="31" t="s">
        <v>411</v>
      </c>
      <c r="B5" s="31" t="s">
        <v>0</v>
      </c>
      <c r="C5" s="31" t="s">
        <v>1</v>
      </c>
      <c r="D5" s="31" t="s">
        <v>412</v>
      </c>
      <c r="E5" s="1" t="s">
        <v>2</v>
      </c>
      <c r="F5" s="32" t="s">
        <v>782</v>
      </c>
    </row>
    <row r="6" spans="2:6" s="17" customFormat="1" ht="13.5" thickBot="1">
      <c r="B6" s="39" t="s">
        <v>777</v>
      </c>
      <c r="C6" s="39"/>
      <c r="D6" s="39"/>
      <c r="E6" s="40"/>
      <c r="F6" s="41">
        <f>SUBTOTAL(9,F11:F428)</f>
        <v>161057340</v>
      </c>
    </row>
    <row r="7" spans="2:6" s="2" customFormat="1" ht="13.5" thickTop="1">
      <c r="B7" s="34"/>
      <c r="C7" s="34"/>
      <c r="D7" s="34"/>
      <c r="E7" s="57"/>
      <c r="F7" s="58"/>
    </row>
    <row r="8" spans="2:6" s="5" customFormat="1" ht="13.5" outlineLevel="1" thickBot="1">
      <c r="B8" s="36" t="s">
        <v>398</v>
      </c>
      <c r="C8" s="36"/>
      <c r="D8" s="36"/>
      <c r="E8" s="44"/>
      <c r="F8" s="45">
        <f>SUBTOTAL(9,F11:F386)</f>
        <v>150869784</v>
      </c>
    </row>
    <row r="9" spans="1:6" s="9" customFormat="1" ht="13.5" outlineLevel="2" thickBot="1">
      <c r="A9" s="6"/>
      <c r="B9" s="51" t="s">
        <v>322</v>
      </c>
      <c r="C9" s="6"/>
      <c r="D9" s="6"/>
      <c r="E9" s="7"/>
      <c r="F9" s="8">
        <f>SUBTOTAL(9,F11:F15)</f>
        <v>97700</v>
      </c>
    </row>
    <row r="10" spans="1:6" s="13" customFormat="1" ht="12.75" outlineLevel="3">
      <c r="A10" s="10"/>
      <c r="B10" s="10"/>
      <c r="C10" s="47" t="s">
        <v>396</v>
      </c>
      <c r="D10" s="10"/>
      <c r="E10" s="11"/>
      <c r="F10" s="12">
        <f>SUBTOTAL(9,F11:F11)</f>
        <v>70700</v>
      </c>
    </row>
    <row r="11" spans="1:6" s="17" customFormat="1" ht="12.75" outlineLevel="4">
      <c r="A11" s="14" t="s">
        <v>413</v>
      </c>
      <c r="B11" s="54" t="s">
        <v>212</v>
      </c>
      <c r="C11" s="54" t="s">
        <v>215</v>
      </c>
      <c r="D11" s="14" t="s">
        <v>414</v>
      </c>
      <c r="E11" s="15" t="s">
        <v>5</v>
      </c>
      <c r="F11" s="16">
        <v>70700</v>
      </c>
    </row>
    <row r="12" spans="1:6" s="13" customFormat="1" ht="25.5" customHeight="1" outlineLevel="3">
      <c r="A12" s="18"/>
      <c r="B12" s="18"/>
      <c r="C12" s="75" t="s">
        <v>395</v>
      </c>
      <c r="D12" s="67"/>
      <c r="E12" s="68"/>
      <c r="F12" s="19">
        <f>SUBTOTAL(9,F13:F13)</f>
        <v>2000</v>
      </c>
    </row>
    <row r="13" spans="1:6" s="17" customFormat="1" ht="12.75" outlineLevel="4">
      <c r="A13" s="14" t="s">
        <v>413</v>
      </c>
      <c r="B13" s="54" t="s">
        <v>212</v>
      </c>
      <c r="C13" s="54" t="s">
        <v>213</v>
      </c>
      <c r="D13" s="14" t="s">
        <v>415</v>
      </c>
      <c r="E13" s="15" t="s">
        <v>3</v>
      </c>
      <c r="F13" s="16">
        <v>2000</v>
      </c>
    </row>
    <row r="14" spans="1:6" s="13" customFormat="1" ht="12.75" outlineLevel="3">
      <c r="A14" s="18"/>
      <c r="B14" s="18"/>
      <c r="C14" s="55" t="s">
        <v>394</v>
      </c>
      <c r="D14" s="18"/>
      <c r="E14" s="20"/>
      <c r="F14" s="19">
        <f>SUBTOTAL(9,F15:F15)</f>
        <v>25000</v>
      </c>
    </row>
    <row r="15" spans="1:6" s="17" customFormat="1" ht="12.75" outlineLevel="4">
      <c r="A15" s="14" t="s">
        <v>413</v>
      </c>
      <c r="B15" s="54" t="s">
        <v>212</v>
      </c>
      <c r="C15" s="54" t="s">
        <v>214</v>
      </c>
      <c r="D15" s="14" t="s">
        <v>416</v>
      </c>
      <c r="E15" s="15" t="s">
        <v>4</v>
      </c>
      <c r="F15" s="16">
        <v>25000</v>
      </c>
    </row>
    <row r="16" spans="1:6" s="9" customFormat="1" ht="13.5" outlineLevel="2" thickBot="1">
      <c r="A16" s="21"/>
      <c r="B16" s="21" t="s">
        <v>321</v>
      </c>
      <c r="C16" s="21"/>
      <c r="D16" s="21"/>
      <c r="E16" s="22"/>
      <c r="F16" s="23">
        <f>SUBTOTAL(9,F18:F58)</f>
        <v>16145883</v>
      </c>
    </row>
    <row r="17" spans="1:6" s="13" customFormat="1" ht="12.75" outlineLevel="3">
      <c r="A17" s="10"/>
      <c r="B17" s="10"/>
      <c r="C17" s="10" t="s">
        <v>393</v>
      </c>
      <c r="D17" s="10"/>
      <c r="E17" s="11"/>
      <c r="F17" s="12">
        <f>SUBTOTAL(9,F18:F19)</f>
        <v>5201177</v>
      </c>
    </row>
    <row r="18" spans="1:6" s="17" customFormat="1" ht="12.75" outlineLevel="4">
      <c r="A18" s="14" t="s">
        <v>413</v>
      </c>
      <c r="B18" s="14" t="s">
        <v>123</v>
      </c>
      <c r="C18" s="14" t="s">
        <v>127</v>
      </c>
      <c r="D18" s="14" t="s">
        <v>417</v>
      </c>
      <c r="E18" s="15" t="s">
        <v>10</v>
      </c>
      <c r="F18" s="16">
        <v>2062177</v>
      </c>
    </row>
    <row r="19" spans="1:6" s="17" customFormat="1" ht="15" customHeight="1" outlineLevel="4">
      <c r="A19" s="24" t="s">
        <v>413</v>
      </c>
      <c r="B19" s="24" t="s">
        <v>123</v>
      </c>
      <c r="C19" s="24" t="s">
        <v>127</v>
      </c>
      <c r="D19" s="24" t="s">
        <v>418</v>
      </c>
      <c r="E19" s="25" t="s">
        <v>11</v>
      </c>
      <c r="F19" s="26">
        <v>3139000</v>
      </c>
    </row>
    <row r="20" spans="1:6" s="13" customFormat="1" ht="12.75" outlineLevel="3">
      <c r="A20" s="18"/>
      <c r="B20" s="18"/>
      <c r="C20" s="18" t="s">
        <v>392</v>
      </c>
      <c r="D20" s="18"/>
      <c r="E20" s="20"/>
      <c r="F20" s="19">
        <f>SUBTOTAL(9,F21:F24)</f>
        <v>1410800</v>
      </c>
    </row>
    <row r="21" spans="1:6" s="17" customFormat="1" ht="15" customHeight="1" outlineLevel="4">
      <c r="A21" s="14" t="s">
        <v>413</v>
      </c>
      <c r="B21" s="14" t="s">
        <v>123</v>
      </c>
      <c r="C21" s="14" t="s">
        <v>126</v>
      </c>
      <c r="D21" s="14" t="s">
        <v>419</v>
      </c>
      <c r="E21" s="15" t="s">
        <v>420</v>
      </c>
      <c r="F21" s="16">
        <v>550000</v>
      </c>
    </row>
    <row r="22" spans="1:6" s="17" customFormat="1" ht="15" customHeight="1" outlineLevel="4">
      <c r="A22" s="24" t="s">
        <v>413</v>
      </c>
      <c r="B22" s="24" t="s">
        <v>123</v>
      </c>
      <c r="C22" s="24" t="s">
        <v>126</v>
      </c>
      <c r="D22" s="24" t="s">
        <v>421</v>
      </c>
      <c r="E22" s="25" t="s">
        <v>422</v>
      </c>
      <c r="F22" s="26">
        <v>730800</v>
      </c>
    </row>
    <row r="23" spans="1:6" s="17" customFormat="1" ht="12.75" outlineLevel="4">
      <c r="A23" s="24" t="s">
        <v>413</v>
      </c>
      <c r="B23" s="24" t="s">
        <v>123</v>
      </c>
      <c r="C23" s="24" t="s">
        <v>126</v>
      </c>
      <c r="D23" s="24" t="s">
        <v>423</v>
      </c>
      <c r="E23" s="25" t="s">
        <v>424</v>
      </c>
      <c r="F23" s="26">
        <v>100000</v>
      </c>
    </row>
    <row r="24" spans="1:6" s="17" customFormat="1" ht="25.5" outlineLevel="4">
      <c r="A24" s="24" t="s">
        <v>413</v>
      </c>
      <c r="B24" s="24" t="s">
        <v>123</v>
      </c>
      <c r="C24" s="24" t="s">
        <v>126</v>
      </c>
      <c r="D24" s="24" t="s">
        <v>425</v>
      </c>
      <c r="E24" s="25" t="s">
        <v>793</v>
      </c>
      <c r="F24" s="26">
        <v>30000</v>
      </c>
    </row>
    <row r="25" spans="1:6" s="13" customFormat="1" ht="12.75" outlineLevel="3">
      <c r="A25" s="18"/>
      <c r="B25" s="18"/>
      <c r="C25" s="18" t="s">
        <v>391</v>
      </c>
      <c r="D25" s="18"/>
      <c r="E25" s="20"/>
      <c r="F25" s="19">
        <f>SUBTOTAL(9,F26:F56)</f>
        <v>9369276</v>
      </c>
    </row>
    <row r="26" spans="1:6" s="17" customFormat="1" ht="12.75" outlineLevel="4">
      <c r="A26" s="14" t="s">
        <v>413</v>
      </c>
      <c r="B26" s="14" t="s">
        <v>123</v>
      </c>
      <c r="C26" s="14" t="s">
        <v>124</v>
      </c>
      <c r="D26" s="14" t="s">
        <v>426</v>
      </c>
      <c r="E26" s="15" t="s">
        <v>217</v>
      </c>
      <c r="F26" s="16">
        <v>350000</v>
      </c>
    </row>
    <row r="27" spans="1:6" s="17" customFormat="1" ht="12.75" outlineLevel="4">
      <c r="A27" s="24" t="s">
        <v>413</v>
      </c>
      <c r="B27" s="24" t="s">
        <v>123</v>
      </c>
      <c r="C27" s="24" t="s">
        <v>124</v>
      </c>
      <c r="D27" s="24" t="s">
        <v>427</v>
      </c>
      <c r="E27" s="25" t="s">
        <v>6</v>
      </c>
      <c r="F27" s="26">
        <v>500000</v>
      </c>
    </row>
    <row r="28" spans="1:6" s="17" customFormat="1" ht="12.75" outlineLevel="4">
      <c r="A28" s="24" t="s">
        <v>413</v>
      </c>
      <c r="B28" s="24" t="s">
        <v>123</v>
      </c>
      <c r="C28" s="24" t="s">
        <v>124</v>
      </c>
      <c r="D28" s="24" t="s">
        <v>428</v>
      </c>
      <c r="E28" s="25" t="s">
        <v>429</v>
      </c>
      <c r="F28" s="26">
        <v>1470289</v>
      </c>
    </row>
    <row r="29" spans="1:6" s="17" customFormat="1" ht="25.5" outlineLevel="4">
      <c r="A29" s="24" t="s">
        <v>413</v>
      </c>
      <c r="B29" s="24" t="s">
        <v>123</v>
      </c>
      <c r="C29" s="24" t="s">
        <v>124</v>
      </c>
      <c r="D29" s="24" t="s">
        <v>430</v>
      </c>
      <c r="E29" s="25" t="s">
        <v>431</v>
      </c>
      <c r="F29" s="26">
        <v>400000</v>
      </c>
    </row>
    <row r="30" spans="1:6" s="17" customFormat="1" ht="12.75" outlineLevel="4">
      <c r="A30" s="24" t="s">
        <v>413</v>
      </c>
      <c r="B30" s="24" t="s">
        <v>123</v>
      </c>
      <c r="C30" s="24" t="s">
        <v>124</v>
      </c>
      <c r="D30" s="24" t="s">
        <v>432</v>
      </c>
      <c r="E30" s="25" t="s">
        <v>433</v>
      </c>
      <c r="F30" s="26">
        <v>300000</v>
      </c>
    </row>
    <row r="31" spans="1:6" s="17" customFormat="1" ht="25.5" outlineLevel="4">
      <c r="A31" s="24" t="s">
        <v>413</v>
      </c>
      <c r="B31" s="24" t="s">
        <v>123</v>
      </c>
      <c r="C31" s="24" t="s">
        <v>124</v>
      </c>
      <c r="D31" s="24" t="s">
        <v>434</v>
      </c>
      <c r="E31" s="25" t="s">
        <v>435</v>
      </c>
      <c r="F31" s="26">
        <v>500000</v>
      </c>
    </row>
    <row r="32" spans="1:6" s="17" customFormat="1" ht="25.5" outlineLevel="4">
      <c r="A32" s="24" t="s">
        <v>413</v>
      </c>
      <c r="B32" s="24" t="s">
        <v>123</v>
      </c>
      <c r="C32" s="24" t="s">
        <v>124</v>
      </c>
      <c r="D32" s="24" t="s">
        <v>436</v>
      </c>
      <c r="E32" s="25" t="s">
        <v>397</v>
      </c>
      <c r="F32" s="26">
        <v>300000</v>
      </c>
    </row>
    <row r="33" spans="1:6" s="17" customFormat="1" ht="12.75" outlineLevel="4">
      <c r="A33" s="24" t="s">
        <v>413</v>
      </c>
      <c r="B33" s="24" t="s">
        <v>123</v>
      </c>
      <c r="C33" s="24" t="s">
        <v>124</v>
      </c>
      <c r="D33" s="24" t="s">
        <v>437</v>
      </c>
      <c r="E33" s="25" t="s">
        <v>7</v>
      </c>
      <c r="F33" s="26">
        <v>400000</v>
      </c>
    </row>
    <row r="34" spans="1:6" s="17" customFormat="1" ht="12.75" outlineLevel="4">
      <c r="A34" s="24" t="s">
        <v>413</v>
      </c>
      <c r="B34" s="24" t="s">
        <v>123</v>
      </c>
      <c r="C34" s="24" t="s">
        <v>124</v>
      </c>
      <c r="D34" s="24" t="s">
        <v>438</v>
      </c>
      <c r="E34" s="25" t="s">
        <v>439</v>
      </c>
      <c r="F34" s="26">
        <v>100000</v>
      </c>
    </row>
    <row r="35" spans="1:6" s="17" customFormat="1" ht="12.75" outlineLevel="4">
      <c r="A35" s="24" t="s">
        <v>413</v>
      </c>
      <c r="B35" s="24" t="s">
        <v>123</v>
      </c>
      <c r="C35" s="24" t="s">
        <v>124</v>
      </c>
      <c r="D35" s="24" t="s">
        <v>440</v>
      </c>
      <c r="E35" s="25" t="s">
        <v>218</v>
      </c>
      <c r="F35" s="26">
        <v>700000</v>
      </c>
    </row>
    <row r="36" spans="1:6" s="17" customFormat="1" ht="25.5" outlineLevel="4">
      <c r="A36" s="24" t="s">
        <v>413</v>
      </c>
      <c r="B36" s="24" t="s">
        <v>123</v>
      </c>
      <c r="C36" s="24" t="s">
        <v>124</v>
      </c>
      <c r="D36" s="24" t="s">
        <v>441</v>
      </c>
      <c r="E36" s="25" t="s">
        <v>299</v>
      </c>
      <c r="F36" s="26">
        <v>1100000</v>
      </c>
    </row>
    <row r="37" spans="1:6" s="17" customFormat="1" ht="38.25" outlineLevel="4">
      <c r="A37" s="24" t="s">
        <v>413</v>
      </c>
      <c r="B37" s="24" t="s">
        <v>123</v>
      </c>
      <c r="C37" s="24" t="s">
        <v>124</v>
      </c>
      <c r="D37" s="24" t="s">
        <v>442</v>
      </c>
      <c r="E37" s="25" t="s">
        <v>9</v>
      </c>
      <c r="F37" s="26">
        <v>638987</v>
      </c>
    </row>
    <row r="38" spans="1:6" s="17" customFormat="1" ht="12.75" outlineLevel="4">
      <c r="A38" s="24" t="s">
        <v>413</v>
      </c>
      <c r="B38" s="24" t="s">
        <v>123</v>
      </c>
      <c r="C38" s="24" t="s">
        <v>124</v>
      </c>
      <c r="D38" s="24" t="s">
        <v>443</v>
      </c>
      <c r="E38" s="25" t="s">
        <v>444</v>
      </c>
      <c r="F38" s="26">
        <v>200000</v>
      </c>
    </row>
    <row r="39" spans="1:6" s="17" customFormat="1" ht="12.75" outlineLevel="4">
      <c r="A39" s="24" t="s">
        <v>413</v>
      </c>
      <c r="B39" s="24" t="s">
        <v>123</v>
      </c>
      <c r="C39" s="24" t="s">
        <v>124</v>
      </c>
      <c r="D39" s="24" t="s">
        <v>445</v>
      </c>
      <c r="E39" s="25" t="s">
        <v>446</v>
      </c>
      <c r="F39" s="26">
        <v>100000</v>
      </c>
    </row>
    <row r="40" spans="1:6" s="17" customFormat="1" ht="12.75" outlineLevel="4">
      <c r="A40" s="24" t="s">
        <v>413</v>
      </c>
      <c r="B40" s="24" t="s">
        <v>123</v>
      </c>
      <c r="C40" s="24" t="s">
        <v>124</v>
      </c>
      <c r="D40" s="24" t="s">
        <v>447</v>
      </c>
      <c r="E40" s="25" t="s">
        <v>448</v>
      </c>
      <c r="F40" s="26">
        <v>100000</v>
      </c>
    </row>
    <row r="41" spans="1:6" s="17" customFormat="1" ht="12.75" outlineLevel="4">
      <c r="A41" s="24" t="s">
        <v>413</v>
      </c>
      <c r="B41" s="24" t="s">
        <v>123</v>
      </c>
      <c r="C41" s="24" t="s">
        <v>124</v>
      </c>
      <c r="D41" s="24" t="s">
        <v>449</v>
      </c>
      <c r="E41" s="25" t="s">
        <v>450</v>
      </c>
      <c r="F41" s="26">
        <v>70000</v>
      </c>
    </row>
    <row r="42" spans="1:6" s="17" customFormat="1" ht="12.75" outlineLevel="4">
      <c r="A42" s="24" t="s">
        <v>413</v>
      </c>
      <c r="B42" s="24" t="s">
        <v>123</v>
      </c>
      <c r="C42" s="24" t="s">
        <v>124</v>
      </c>
      <c r="D42" s="24" t="s">
        <v>451</v>
      </c>
      <c r="E42" s="25" t="s">
        <v>452</v>
      </c>
      <c r="F42" s="26">
        <v>175000</v>
      </c>
    </row>
    <row r="43" spans="1:6" s="17" customFormat="1" ht="12.75" outlineLevel="4">
      <c r="A43" s="24" t="s">
        <v>413</v>
      </c>
      <c r="B43" s="24" t="s">
        <v>123</v>
      </c>
      <c r="C43" s="24" t="s">
        <v>124</v>
      </c>
      <c r="D43" s="24" t="s">
        <v>453</v>
      </c>
      <c r="E43" s="25" t="s">
        <v>454</v>
      </c>
      <c r="F43" s="26">
        <v>30000</v>
      </c>
    </row>
    <row r="44" spans="1:6" s="17" customFormat="1" ht="12.75" outlineLevel="4">
      <c r="A44" s="24" t="s">
        <v>413</v>
      </c>
      <c r="B44" s="24" t="s">
        <v>123</v>
      </c>
      <c r="C44" s="24" t="s">
        <v>124</v>
      </c>
      <c r="D44" s="24" t="s">
        <v>455</v>
      </c>
      <c r="E44" s="25" t="s">
        <v>456</v>
      </c>
      <c r="F44" s="26">
        <v>30000</v>
      </c>
    </row>
    <row r="45" spans="1:6" s="17" customFormat="1" ht="12.75" outlineLevel="4">
      <c r="A45" s="24" t="s">
        <v>413</v>
      </c>
      <c r="B45" s="24" t="s">
        <v>123</v>
      </c>
      <c r="C45" s="24" t="s">
        <v>124</v>
      </c>
      <c r="D45" s="24" t="s">
        <v>457</v>
      </c>
      <c r="E45" s="25" t="s">
        <v>458</v>
      </c>
      <c r="F45" s="26">
        <v>20000</v>
      </c>
    </row>
    <row r="46" spans="1:6" s="17" customFormat="1" ht="12.75" outlineLevel="4">
      <c r="A46" s="24" t="s">
        <v>413</v>
      </c>
      <c r="B46" s="24" t="s">
        <v>123</v>
      </c>
      <c r="C46" s="24" t="s">
        <v>124</v>
      </c>
      <c r="D46" s="24" t="s">
        <v>459</v>
      </c>
      <c r="E46" s="25" t="s">
        <v>460</v>
      </c>
      <c r="F46" s="26">
        <v>600000</v>
      </c>
    </row>
    <row r="47" spans="1:6" s="17" customFormat="1" ht="12.75" outlineLevel="4">
      <c r="A47" s="24" t="s">
        <v>413</v>
      </c>
      <c r="B47" s="24" t="s">
        <v>123</v>
      </c>
      <c r="C47" s="24" t="s">
        <v>124</v>
      </c>
      <c r="D47" s="24" t="s">
        <v>461</v>
      </c>
      <c r="E47" s="25" t="s">
        <v>462</v>
      </c>
      <c r="F47" s="26">
        <v>20000</v>
      </c>
    </row>
    <row r="48" spans="1:6" s="17" customFormat="1" ht="12.75" outlineLevel="4">
      <c r="A48" s="24" t="s">
        <v>413</v>
      </c>
      <c r="B48" s="24" t="s">
        <v>123</v>
      </c>
      <c r="C48" s="24" t="s">
        <v>124</v>
      </c>
      <c r="D48" s="24" t="s">
        <v>463</v>
      </c>
      <c r="E48" s="25" t="s">
        <v>464</v>
      </c>
      <c r="F48" s="26">
        <v>200000</v>
      </c>
    </row>
    <row r="49" spans="1:6" s="17" customFormat="1" ht="12.75" outlineLevel="4">
      <c r="A49" s="24" t="s">
        <v>413</v>
      </c>
      <c r="B49" s="24" t="s">
        <v>123</v>
      </c>
      <c r="C49" s="24" t="s">
        <v>124</v>
      </c>
      <c r="D49" s="24" t="s">
        <v>465</v>
      </c>
      <c r="E49" s="25" t="s">
        <v>466</v>
      </c>
      <c r="F49" s="26">
        <v>100000</v>
      </c>
    </row>
    <row r="50" spans="1:6" s="17" customFormat="1" ht="12.75" outlineLevel="4">
      <c r="A50" s="24" t="s">
        <v>413</v>
      </c>
      <c r="B50" s="24" t="s">
        <v>123</v>
      </c>
      <c r="C50" s="24" t="s">
        <v>124</v>
      </c>
      <c r="D50" s="24" t="s">
        <v>467</v>
      </c>
      <c r="E50" s="25" t="s">
        <v>468</v>
      </c>
      <c r="F50" s="26">
        <v>200000</v>
      </c>
    </row>
    <row r="51" spans="1:6" s="17" customFormat="1" ht="12.75" outlineLevel="4">
      <c r="A51" s="24" t="s">
        <v>413</v>
      </c>
      <c r="B51" s="24" t="s">
        <v>123</v>
      </c>
      <c r="C51" s="24" t="s">
        <v>124</v>
      </c>
      <c r="D51" s="24" t="s">
        <v>469</v>
      </c>
      <c r="E51" s="25" t="s">
        <v>470</v>
      </c>
      <c r="F51" s="26">
        <v>40000</v>
      </c>
    </row>
    <row r="52" spans="1:6" s="17" customFormat="1" ht="12.75" outlineLevel="4">
      <c r="A52" s="24" t="s">
        <v>413</v>
      </c>
      <c r="B52" s="24" t="s">
        <v>123</v>
      </c>
      <c r="C52" s="24" t="s">
        <v>124</v>
      </c>
      <c r="D52" s="24" t="s">
        <v>471</v>
      </c>
      <c r="E52" s="25" t="s">
        <v>472</v>
      </c>
      <c r="F52" s="26">
        <v>300000</v>
      </c>
    </row>
    <row r="53" spans="1:6" s="17" customFormat="1" ht="12.75" outlineLevel="4">
      <c r="A53" s="24" t="s">
        <v>413</v>
      </c>
      <c r="B53" s="24" t="s">
        <v>123</v>
      </c>
      <c r="C53" s="24" t="s">
        <v>124</v>
      </c>
      <c r="D53" s="24" t="s">
        <v>473</v>
      </c>
      <c r="E53" s="25" t="s">
        <v>474</v>
      </c>
      <c r="F53" s="26">
        <v>150000</v>
      </c>
    </row>
    <row r="54" spans="1:6" s="17" customFormat="1" ht="12.75" outlineLevel="4">
      <c r="A54" s="24" t="s">
        <v>413</v>
      </c>
      <c r="B54" s="24" t="s">
        <v>123</v>
      </c>
      <c r="C54" s="24" t="s">
        <v>124</v>
      </c>
      <c r="D54" s="24" t="s">
        <v>475</v>
      </c>
      <c r="E54" s="25" t="s">
        <v>476</v>
      </c>
      <c r="F54" s="26">
        <v>100000</v>
      </c>
    </row>
    <row r="55" spans="1:6" s="17" customFormat="1" ht="12.75" outlineLevel="4">
      <c r="A55" s="24" t="s">
        <v>413</v>
      </c>
      <c r="B55" s="24" t="s">
        <v>123</v>
      </c>
      <c r="C55" s="24" t="s">
        <v>124</v>
      </c>
      <c r="D55" s="24" t="s">
        <v>477</v>
      </c>
      <c r="E55" s="25" t="s">
        <v>478</v>
      </c>
      <c r="F55" s="26">
        <v>25000</v>
      </c>
    </row>
    <row r="56" spans="1:6" s="17" customFormat="1" ht="12.75" outlineLevel="4">
      <c r="A56" s="24" t="s">
        <v>413</v>
      </c>
      <c r="B56" s="24" t="s">
        <v>123</v>
      </c>
      <c r="C56" s="24" t="s">
        <v>124</v>
      </c>
      <c r="D56" s="24" t="s">
        <v>479</v>
      </c>
      <c r="E56" s="25" t="s">
        <v>480</v>
      </c>
      <c r="F56" s="26">
        <v>150000</v>
      </c>
    </row>
    <row r="57" spans="1:6" s="13" customFormat="1" ht="12.75" outlineLevel="3">
      <c r="A57" s="18"/>
      <c r="B57" s="18"/>
      <c r="C57" s="18" t="s">
        <v>390</v>
      </c>
      <c r="D57" s="18"/>
      <c r="E57" s="20"/>
      <c r="F57" s="19">
        <f>SUBTOTAL(9,F58:F58)</f>
        <v>164630</v>
      </c>
    </row>
    <row r="58" spans="1:6" s="17" customFormat="1" ht="12.75" outlineLevel="4">
      <c r="A58" s="14" t="s">
        <v>413</v>
      </c>
      <c r="B58" s="14" t="s">
        <v>123</v>
      </c>
      <c r="C58" s="14" t="s">
        <v>125</v>
      </c>
      <c r="D58" s="14" t="s">
        <v>481</v>
      </c>
      <c r="E58" s="15" t="s">
        <v>8</v>
      </c>
      <c r="F58" s="16">
        <v>164630</v>
      </c>
    </row>
    <row r="59" spans="1:6" s="9" customFormat="1" ht="13.5" outlineLevel="2" thickBot="1">
      <c r="A59" s="21"/>
      <c r="B59" s="21" t="s">
        <v>320</v>
      </c>
      <c r="C59" s="21"/>
      <c r="D59" s="21"/>
      <c r="E59" s="22"/>
      <c r="F59" s="23">
        <f>SUBTOTAL(9,F61:F86)</f>
        <v>3597414</v>
      </c>
    </row>
    <row r="60" spans="1:6" s="13" customFormat="1" ht="12.75" outlineLevel="3">
      <c r="A60" s="10"/>
      <c r="B60" s="10"/>
      <c r="C60" s="10" t="s">
        <v>389</v>
      </c>
      <c r="D60" s="10"/>
      <c r="E60" s="11"/>
      <c r="F60" s="12">
        <f>SUBTOTAL(9,F61:F71)</f>
        <v>1945000</v>
      </c>
    </row>
    <row r="61" spans="1:6" s="17" customFormat="1" ht="12.75" outlineLevel="4">
      <c r="A61" s="14" t="s">
        <v>413</v>
      </c>
      <c r="B61" s="14" t="s">
        <v>128</v>
      </c>
      <c r="C61" s="14" t="s">
        <v>129</v>
      </c>
      <c r="D61" s="14" t="s">
        <v>482</v>
      </c>
      <c r="E61" s="15" t="s">
        <v>483</v>
      </c>
      <c r="F61" s="16">
        <v>210000</v>
      </c>
    </row>
    <row r="62" spans="1:6" s="17" customFormat="1" ht="12.75" outlineLevel="4">
      <c r="A62" s="24" t="s">
        <v>413</v>
      </c>
      <c r="B62" s="24" t="s">
        <v>128</v>
      </c>
      <c r="C62" s="24" t="s">
        <v>129</v>
      </c>
      <c r="D62" s="24" t="s">
        <v>484</v>
      </c>
      <c r="E62" s="25" t="s">
        <v>19</v>
      </c>
      <c r="F62" s="26">
        <v>300000</v>
      </c>
    </row>
    <row r="63" spans="1:6" s="17" customFormat="1" ht="12.75" outlineLevel="4">
      <c r="A63" s="24" t="s">
        <v>413</v>
      </c>
      <c r="B63" s="24" t="s">
        <v>128</v>
      </c>
      <c r="C63" s="24" t="s">
        <v>129</v>
      </c>
      <c r="D63" s="24" t="s">
        <v>485</v>
      </c>
      <c r="E63" s="25" t="s">
        <v>219</v>
      </c>
      <c r="F63" s="26">
        <v>400000</v>
      </c>
    </row>
    <row r="64" spans="1:6" s="17" customFormat="1" ht="12.75" outlineLevel="4">
      <c r="A64" s="24" t="s">
        <v>413</v>
      </c>
      <c r="B64" s="24" t="s">
        <v>128</v>
      </c>
      <c r="C64" s="24" t="s">
        <v>129</v>
      </c>
      <c r="D64" s="24" t="s">
        <v>486</v>
      </c>
      <c r="E64" s="25" t="s">
        <v>20</v>
      </c>
      <c r="F64" s="26">
        <v>300000</v>
      </c>
    </row>
    <row r="65" spans="1:6" s="17" customFormat="1" ht="12.75" outlineLevel="4">
      <c r="A65" s="24" t="s">
        <v>413</v>
      </c>
      <c r="B65" s="24" t="s">
        <v>128</v>
      </c>
      <c r="C65" s="24" t="s">
        <v>129</v>
      </c>
      <c r="D65" s="24" t="s">
        <v>487</v>
      </c>
      <c r="E65" s="25" t="s">
        <v>22</v>
      </c>
      <c r="F65" s="26">
        <v>200000</v>
      </c>
    </row>
    <row r="66" spans="1:6" s="17" customFormat="1" ht="12.75" outlineLevel="4">
      <c r="A66" s="24" t="s">
        <v>413</v>
      </c>
      <c r="B66" s="24" t="s">
        <v>128</v>
      </c>
      <c r="C66" s="24" t="s">
        <v>129</v>
      </c>
      <c r="D66" s="24" t="s">
        <v>488</v>
      </c>
      <c r="E66" s="25" t="s">
        <v>23</v>
      </c>
      <c r="F66" s="26">
        <v>150000</v>
      </c>
    </row>
    <row r="67" spans="1:6" s="17" customFormat="1" ht="12.75" outlineLevel="4">
      <c r="A67" s="24" t="s">
        <v>413</v>
      </c>
      <c r="B67" s="24" t="s">
        <v>128</v>
      </c>
      <c r="C67" s="24" t="s">
        <v>129</v>
      </c>
      <c r="D67" s="24" t="s">
        <v>489</v>
      </c>
      <c r="E67" s="25" t="s">
        <v>490</v>
      </c>
      <c r="F67" s="26">
        <v>70000</v>
      </c>
    </row>
    <row r="68" spans="1:6" s="17" customFormat="1" ht="12.75" outlineLevel="4">
      <c r="A68" s="24" t="s">
        <v>413</v>
      </c>
      <c r="B68" s="24" t="s">
        <v>128</v>
      </c>
      <c r="C68" s="24" t="s">
        <v>129</v>
      </c>
      <c r="D68" s="24" t="s">
        <v>491</v>
      </c>
      <c r="E68" s="25" t="s">
        <v>24</v>
      </c>
      <c r="F68" s="26">
        <v>50000</v>
      </c>
    </row>
    <row r="69" spans="1:6" s="17" customFormat="1" ht="12.75" outlineLevel="4">
      <c r="A69" s="24" t="s">
        <v>413</v>
      </c>
      <c r="B69" s="24" t="s">
        <v>128</v>
      </c>
      <c r="C69" s="24" t="s">
        <v>129</v>
      </c>
      <c r="D69" s="24" t="s">
        <v>492</v>
      </c>
      <c r="E69" s="25" t="s">
        <v>25</v>
      </c>
      <c r="F69" s="26">
        <v>25000</v>
      </c>
    </row>
    <row r="70" spans="1:6" s="17" customFormat="1" ht="12.75" outlineLevel="4">
      <c r="A70" s="24" t="s">
        <v>413</v>
      </c>
      <c r="B70" s="24" t="s">
        <v>128</v>
      </c>
      <c r="C70" s="24" t="s">
        <v>129</v>
      </c>
      <c r="D70" s="24" t="s">
        <v>493</v>
      </c>
      <c r="E70" s="25" t="s">
        <v>26</v>
      </c>
      <c r="F70" s="26">
        <v>40000</v>
      </c>
    </row>
    <row r="71" spans="1:6" s="17" customFormat="1" ht="12.75" outlineLevel="4">
      <c r="A71" s="24" t="s">
        <v>413</v>
      </c>
      <c r="B71" s="24" t="s">
        <v>128</v>
      </c>
      <c r="C71" s="24" t="s">
        <v>129</v>
      </c>
      <c r="D71" s="24" t="s">
        <v>494</v>
      </c>
      <c r="E71" s="25" t="s">
        <v>27</v>
      </c>
      <c r="F71" s="26">
        <v>200000</v>
      </c>
    </row>
    <row r="72" spans="1:6" s="13" customFormat="1" ht="12.75" outlineLevel="3">
      <c r="A72" s="18"/>
      <c r="B72" s="18"/>
      <c r="C72" s="18" t="s">
        <v>388</v>
      </c>
      <c r="D72" s="18"/>
      <c r="E72" s="20"/>
      <c r="F72" s="19">
        <f>SUBTOTAL(9,F73:F79)</f>
        <v>709570</v>
      </c>
    </row>
    <row r="73" spans="1:6" s="17" customFormat="1" ht="12.75" outlineLevel="4">
      <c r="A73" s="14" t="s">
        <v>413</v>
      </c>
      <c r="B73" s="14" t="s">
        <v>128</v>
      </c>
      <c r="C73" s="14" t="s">
        <v>130</v>
      </c>
      <c r="D73" s="14" t="s">
        <v>495</v>
      </c>
      <c r="E73" s="15" t="s">
        <v>18</v>
      </c>
      <c r="F73" s="16">
        <v>95950</v>
      </c>
    </row>
    <row r="74" spans="1:6" s="17" customFormat="1" ht="12.75" outlineLevel="4">
      <c r="A74" s="24" t="s">
        <v>413</v>
      </c>
      <c r="B74" s="24" t="s">
        <v>128</v>
      </c>
      <c r="C74" s="24" t="s">
        <v>130</v>
      </c>
      <c r="D74" s="24" t="s">
        <v>496</v>
      </c>
      <c r="E74" s="25" t="s">
        <v>14</v>
      </c>
      <c r="F74" s="26">
        <v>80000</v>
      </c>
    </row>
    <row r="75" spans="1:6" s="17" customFormat="1" ht="12.75" outlineLevel="4">
      <c r="A75" s="24" t="s">
        <v>413</v>
      </c>
      <c r="B75" s="24" t="s">
        <v>128</v>
      </c>
      <c r="C75" s="24" t="s">
        <v>130</v>
      </c>
      <c r="D75" s="24" t="s">
        <v>497</v>
      </c>
      <c r="E75" s="25" t="s">
        <v>12</v>
      </c>
      <c r="F75" s="26">
        <v>232000</v>
      </c>
    </row>
    <row r="76" spans="1:6" s="17" customFormat="1" ht="12.75" outlineLevel="4">
      <c r="A76" s="24" t="s">
        <v>413</v>
      </c>
      <c r="B76" s="24" t="s">
        <v>128</v>
      </c>
      <c r="C76" s="24" t="s">
        <v>130</v>
      </c>
      <c r="D76" s="24" t="s">
        <v>498</v>
      </c>
      <c r="E76" s="25" t="s">
        <v>16</v>
      </c>
      <c r="F76" s="26">
        <v>46460</v>
      </c>
    </row>
    <row r="77" spans="1:6" s="17" customFormat="1" ht="12.75" outlineLevel="4">
      <c r="A77" s="24" t="s">
        <v>413</v>
      </c>
      <c r="B77" s="24" t="s">
        <v>128</v>
      </c>
      <c r="C77" s="24" t="s">
        <v>130</v>
      </c>
      <c r="D77" s="24" t="s">
        <v>499</v>
      </c>
      <c r="E77" s="25" t="s">
        <v>17</v>
      </c>
      <c r="F77" s="26">
        <v>105160</v>
      </c>
    </row>
    <row r="78" spans="1:6" s="17" customFormat="1" ht="12.75" outlineLevel="4">
      <c r="A78" s="24" t="s">
        <v>413</v>
      </c>
      <c r="B78" s="24" t="s">
        <v>128</v>
      </c>
      <c r="C78" s="24" t="s">
        <v>130</v>
      </c>
      <c r="D78" s="24" t="s">
        <v>500</v>
      </c>
      <c r="E78" s="25" t="s">
        <v>501</v>
      </c>
      <c r="F78" s="26">
        <v>100000</v>
      </c>
    </row>
    <row r="79" spans="1:6" s="17" customFormat="1" ht="12.75" outlineLevel="4">
      <c r="A79" s="24" t="s">
        <v>413</v>
      </c>
      <c r="B79" s="24" t="s">
        <v>128</v>
      </c>
      <c r="C79" s="24" t="s">
        <v>130</v>
      </c>
      <c r="D79" s="24" t="s">
        <v>502</v>
      </c>
      <c r="E79" s="25" t="s">
        <v>503</v>
      </c>
      <c r="F79" s="26">
        <v>50000</v>
      </c>
    </row>
    <row r="80" spans="1:6" s="13" customFormat="1" ht="12.75" outlineLevel="3">
      <c r="A80" s="18"/>
      <c r="B80" s="18"/>
      <c r="C80" s="18" t="s">
        <v>387</v>
      </c>
      <c r="D80" s="18"/>
      <c r="E80" s="20"/>
      <c r="F80" s="19">
        <f>SUBTOTAL(9,F81:F81)</f>
        <v>500000</v>
      </c>
    </row>
    <row r="81" spans="1:6" s="17" customFormat="1" ht="12.75" outlineLevel="4">
      <c r="A81" s="14" t="s">
        <v>413</v>
      </c>
      <c r="B81" s="14" t="s">
        <v>128</v>
      </c>
      <c r="C81" s="14" t="s">
        <v>132</v>
      </c>
      <c r="D81" s="14" t="s">
        <v>504</v>
      </c>
      <c r="E81" s="15" t="s">
        <v>15</v>
      </c>
      <c r="F81" s="16">
        <v>500000</v>
      </c>
    </row>
    <row r="82" spans="1:6" s="13" customFormat="1" ht="12.75" outlineLevel="3">
      <c r="A82" s="18"/>
      <c r="B82" s="18"/>
      <c r="C82" s="18" t="s">
        <v>386</v>
      </c>
      <c r="D82" s="18"/>
      <c r="E82" s="20"/>
      <c r="F82" s="19">
        <f>SUBTOTAL(9,F83:F86)</f>
        <v>442844</v>
      </c>
    </row>
    <row r="83" spans="1:6" s="17" customFormat="1" ht="12.75" outlineLevel="4">
      <c r="A83" s="14" t="s">
        <v>413</v>
      </c>
      <c r="B83" s="14" t="s">
        <v>128</v>
      </c>
      <c r="C83" s="14" t="s">
        <v>131</v>
      </c>
      <c r="D83" s="14" t="s">
        <v>505</v>
      </c>
      <c r="E83" s="15" t="s">
        <v>13</v>
      </c>
      <c r="F83" s="16">
        <v>110880</v>
      </c>
    </row>
    <row r="84" spans="1:6" s="17" customFormat="1" ht="12.75" outlineLevel="4">
      <c r="A84" s="14"/>
      <c r="B84" s="24" t="s">
        <v>128</v>
      </c>
      <c r="C84" s="24" t="s">
        <v>131</v>
      </c>
      <c r="D84" s="24" t="s">
        <v>506</v>
      </c>
      <c r="E84" s="25" t="s">
        <v>21</v>
      </c>
      <c r="F84" s="26">
        <v>150000</v>
      </c>
    </row>
    <row r="85" spans="1:6" s="17" customFormat="1" ht="12.75" outlineLevel="4">
      <c r="A85" s="14"/>
      <c r="B85" s="24" t="s">
        <v>128</v>
      </c>
      <c r="C85" s="24" t="s">
        <v>131</v>
      </c>
      <c r="D85" s="24" t="s">
        <v>785</v>
      </c>
      <c r="E85" s="25" t="s">
        <v>783</v>
      </c>
      <c r="F85" s="26">
        <v>166294</v>
      </c>
    </row>
    <row r="86" spans="1:6" s="17" customFormat="1" ht="12.75" outlineLevel="4">
      <c r="A86" s="24" t="s">
        <v>413</v>
      </c>
      <c r="B86" s="24" t="s">
        <v>128</v>
      </c>
      <c r="C86" s="24" t="s">
        <v>131</v>
      </c>
      <c r="D86" s="24" t="s">
        <v>786</v>
      </c>
      <c r="E86" s="25" t="s">
        <v>784</v>
      </c>
      <c r="F86" s="26">
        <v>15670</v>
      </c>
    </row>
    <row r="87" spans="1:6" s="9" customFormat="1" ht="13.5" outlineLevel="2" thickBot="1">
      <c r="A87" s="21"/>
      <c r="B87" s="21" t="s">
        <v>307</v>
      </c>
      <c r="C87" s="21"/>
      <c r="D87" s="21"/>
      <c r="E87" s="22"/>
      <c r="F87" s="23">
        <f>SUBTOTAL(9,F89:F92)</f>
        <v>810124</v>
      </c>
    </row>
    <row r="88" spans="1:6" s="13" customFormat="1" ht="12.75" outlineLevel="3">
      <c r="A88" s="10"/>
      <c r="B88" s="10"/>
      <c r="C88" s="10" t="s">
        <v>385</v>
      </c>
      <c r="D88" s="10"/>
      <c r="E88" s="11"/>
      <c r="F88" s="12">
        <f>SUBTOTAL(9,F89:F90)</f>
        <v>677164</v>
      </c>
    </row>
    <row r="89" spans="1:6" s="17" customFormat="1" ht="12.75" outlineLevel="4">
      <c r="A89" s="14" t="s">
        <v>413</v>
      </c>
      <c r="B89" s="14" t="s">
        <v>133</v>
      </c>
      <c r="C89" s="14" t="s">
        <v>136</v>
      </c>
      <c r="D89" s="14" t="s">
        <v>507</v>
      </c>
      <c r="E89" s="15" t="s">
        <v>29</v>
      </c>
      <c r="F89" s="16">
        <v>627164</v>
      </c>
    </row>
    <row r="90" spans="1:6" s="17" customFormat="1" ht="12.75" outlineLevel="4">
      <c r="A90" s="24" t="s">
        <v>413</v>
      </c>
      <c r="B90" s="24" t="s">
        <v>133</v>
      </c>
      <c r="C90" s="24" t="s">
        <v>136</v>
      </c>
      <c r="D90" s="24" t="s">
        <v>508</v>
      </c>
      <c r="E90" s="25" t="s">
        <v>28</v>
      </c>
      <c r="F90" s="26">
        <v>50000</v>
      </c>
    </row>
    <row r="91" spans="1:6" s="13" customFormat="1" ht="12.75" outlineLevel="3">
      <c r="A91" s="18"/>
      <c r="B91" s="18"/>
      <c r="C91" s="18" t="s">
        <v>384</v>
      </c>
      <c r="D91" s="18"/>
      <c r="E91" s="20"/>
      <c r="F91" s="19">
        <f>SUBTOTAL(9,F92:F92)</f>
        <v>132960</v>
      </c>
    </row>
    <row r="92" spans="1:6" s="17" customFormat="1" ht="12.75" outlineLevel="4">
      <c r="A92" s="14" t="s">
        <v>413</v>
      </c>
      <c r="B92" s="14" t="s">
        <v>133</v>
      </c>
      <c r="C92" s="14" t="s">
        <v>135</v>
      </c>
      <c r="D92" s="14" t="s">
        <v>509</v>
      </c>
      <c r="E92" s="15" t="s">
        <v>223</v>
      </c>
      <c r="F92" s="16">
        <v>132960</v>
      </c>
    </row>
    <row r="93" spans="1:6" s="9" customFormat="1" ht="13.5" outlineLevel="2" thickBot="1">
      <c r="A93" s="21"/>
      <c r="B93" s="21" t="s">
        <v>306</v>
      </c>
      <c r="C93" s="21"/>
      <c r="D93" s="21"/>
      <c r="E93" s="22"/>
      <c r="F93" s="23">
        <f>SUBTOTAL(9,F95:F116)</f>
        <v>13799879</v>
      </c>
    </row>
    <row r="94" spans="1:6" s="13" customFormat="1" ht="12.75" outlineLevel="3">
      <c r="A94" s="10"/>
      <c r="B94" s="10"/>
      <c r="C94" s="10" t="s">
        <v>326</v>
      </c>
      <c r="D94" s="10"/>
      <c r="E94" s="11"/>
      <c r="F94" s="12">
        <f>SUBTOTAL(9,F95:F95)</f>
        <v>30519</v>
      </c>
    </row>
    <row r="95" spans="1:6" s="17" customFormat="1" ht="12.75" outlineLevel="4">
      <c r="A95" s="14" t="s">
        <v>413</v>
      </c>
      <c r="B95" s="14" t="s">
        <v>139</v>
      </c>
      <c r="C95" s="14" t="s">
        <v>141</v>
      </c>
      <c r="D95" s="14" t="s">
        <v>510</v>
      </c>
      <c r="E95" s="15" t="s">
        <v>31</v>
      </c>
      <c r="F95" s="16">
        <v>30519</v>
      </c>
    </row>
    <row r="96" spans="1:6" s="13" customFormat="1" ht="12.75" outlineLevel="3">
      <c r="A96" s="18"/>
      <c r="B96" s="18"/>
      <c r="C96" s="18" t="s">
        <v>383</v>
      </c>
      <c r="D96" s="18"/>
      <c r="E96" s="20"/>
      <c r="F96" s="19">
        <f>SUBTOTAL(9,F97:F97)</f>
        <v>363600</v>
      </c>
    </row>
    <row r="97" spans="1:6" s="17" customFormat="1" ht="12.75" outlineLevel="4">
      <c r="A97" s="14" t="s">
        <v>413</v>
      </c>
      <c r="B97" s="14" t="s">
        <v>139</v>
      </c>
      <c r="C97" s="14" t="s">
        <v>144</v>
      </c>
      <c r="D97" s="14" t="s">
        <v>511</v>
      </c>
      <c r="E97" s="15" t="s">
        <v>43</v>
      </c>
      <c r="F97" s="16">
        <v>363600</v>
      </c>
    </row>
    <row r="98" spans="1:6" s="13" customFormat="1" ht="12.75" outlineLevel="3">
      <c r="A98" s="18"/>
      <c r="B98" s="18"/>
      <c r="C98" s="18" t="s">
        <v>382</v>
      </c>
      <c r="D98" s="18"/>
      <c r="E98" s="20"/>
      <c r="F98" s="19">
        <f>SUBTOTAL(9,F99:F103)</f>
        <v>11363830</v>
      </c>
    </row>
    <row r="99" spans="1:6" s="17" customFormat="1" ht="12.75" outlineLevel="4">
      <c r="A99" s="14" t="s">
        <v>413</v>
      </c>
      <c r="B99" s="14" t="s">
        <v>139</v>
      </c>
      <c r="C99" s="14" t="s">
        <v>143</v>
      </c>
      <c r="D99" s="14" t="s">
        <v>512</v>
      </c>
      <c r="E99" s="15" t="s">
        <v>44</v>
      </c>
      <c r="F99" s="16">
        <v>1200000</v>
      </c>
    </row>
    <row r="100" spans="1:6" s="17" customFormat="1" ht="12.75" outlineLevel="4">
      <c r="A100" s="24" t="s">
        <v>413</v>
      </c>
      <c r="B100" s="24" t="s">
        <v>139</v>
      </c>
      <c r="C100" s="24" t="s">
        <v>143</v>
      </c>
      <c r="D100" s="24" t="s">
        <v>513</v>
      </c>
      <c r="E100" s="25" t="s">
        <v>41</v>
      </c>
      <c r="F100" s="26">
        <v>234606</v>
      </c>
    </row>
    <row r="101" spans="1:6" s="17" customFormat="1" ht="12.75" outlineLevel="4">
      <c r="A101" s="24" t="s">
        <v>413</v>
      </c>
      <c r="B101" s="24" t="s">
        <v>139</v>
      </c>
      <c r="C101" s="24" t="s">
        <v>143</v>
      </c>
      <c r="D101" s="24" t="s">
        <v>514</v>
      </c>
      <c r="E101" s="25" t="s">
        <v>40</v>
      </c>
      <c r="F101" s="26">
        <v>385507</v>
      </c>
    </row>
    <row r="102" spans="1:6" s="17" customFormat="1" ht="12.75" outlineLevel="4">
      <c r="A102" s="24" t="s">
        <v>413</v>
      </c>
      <c r="B102" s="24" t="s">
        <v>139</v>
      </c>
      <c r="C102" s="24" t="s">
        <v>143</v>
      </c>
      <c r="D102" s="24" t="s">
        <v>515</v>
      </c>
      <c r="E102" s="25" t="s">
        <v>42</v>
      </c>
      <c r="F102" s="26">
        <v>100000</v>
      </c>
    </row>
    <row r="103" spans="1:6" s="17" customFormat="1" ht="12.75" outlineLevel="4">
      <c r="A103" s="24" t="s">
        <v>413</v>
      </c>
      <c r="B103" s="24" t="s">
        <v>139</v>
      </c>
      <c r="C103" s="24" t="s">
        <v>143</v>
      </c>
      <c r="D103" s="24" t="s">
        <v>516</v>
      </c>
      <c r="E103" s="25" t="s">
        <v>45</v>
      </c>
      <c r="F103" s="26">
        <v>9443717</v>
      </c>
    </row>
    <row r="104" spans="1:6" s="13" customFormat="1" ht="12.75" outlineLevel="3">
      <c r="A104" s="18"/>
      <c r="B104" s="18"/>
      <c r="C104" s="18" t="s">
        <v>381</v>
      </c>
      <c r="D104" s="18"/>
      <c r="E104" s="20"/>
      <c r="F104" s="19">
        <f>SUBTOTAL(9,F105:F110)</f>
        <v>538203</v>
      </c>
    </row>
    <row r="105" spans="1:6" s="17" customFormat="1" ht="12.75" outlineLevel="4">
      <c r="A105" s="14" t="s">
        <v>413</v>
      </c>
      <c r="B105" s="14" t="s">
        <v>139</v>
      </c>
      <c r="C105" s="14" t="s">
        <v>142</v>
      </c>
      <c r="D105" s="14" t="s">
        <v>517</v>
      </c>
      <c r="E105" s="15" t="s">
        <v>32</v>
      </c>
      <c r="F105" s="16">
        <v>80000</v>
      </c>
    </row>
    <row r="106" spans="1:6" s="17" customFormat="1" ht="12.75" outlineLevel="4">
      <c r="A106" s="24" t="s">
        <v>413</v>
      </c>
      <c r="B106" s="24" t="s">
        <v>139</v>
      </c>
      <c r="C106" s="24" t="s">
        <v>142</v>
      </c>
      <c r="D106" s="24" t="s">
        <v>518</v>
      </c>
      <c r="E106" s="25" t="s">
        <v>38</v>
      </c>
      <c r="F106" s="26">
        <v>20000</v>
      </c>
    </row>
    <row r="107" spans="1:6" s="17" customFormat="1" ht="12.75" outlineLevel="4">
      <c r="A107" s="24" t="s">
        <v>413</v>
      </c>
      <c r="B107" s="24" t="s">
        <v>139</v>
      </c>
      <c r="C107" s="24" t="s">
        <v>142</v>
      </c>
      <c r="D107" s="24" t="s">
        <v>519</v>
      </c>
      <c r="E107" s="25" t="s">
        <v>37</v>
      </c>
      <c r="F107" s="26">
        <v>45652</v>
      </c>
    </row>
    <row r="108" spans="1:6" s="17" customFormat="1" ht="12.75" outlineLevel="4">
      <c r="A108" s="24" t="s">
        <v>413</v>
      </c>
      <c r="B108" s="24" t="s">
        <v>139</v>
      </c>
      <c r="C108" s="24" t="s">
        <v>142</v>
      </c>
      <c r="D108" s="24" t="s">
        <v>520</v>
      </c>
      <c r="E108" s="25" t="s">
        <v>36</v>
      </c>
      <c r="F108" s="26">
        <v>18000</v>
      </c>
    </row>
    <row r="109" spans="1:6" s="17" customFormat="1" ht="12.75" outlineLevel="4">
      <c r="A109" s="24" t="s">
        <v>413</v>
      </c>
      <c r="B109" s="24" t="s">
        <v>139</v>
      </c>
      <c r="C109" s="24" t="s">
        <v>142</v>
      </c>
      <c r="D109" s="24" t="s">
        <v>521</v>
      </c>
      <c r="E109" s="25" t="s">
        <v>409</v>
      </c>
      <c r="F109" s="26">
        <v>72551</v>
      </c>
    </row>
    <row r="110" spans="1:6" s="17" customFormat="1" ht="12.75" outlineLevel="4">
      <c r="A110" s="24" t="s">
        <v>413</v>
      </c>
      <c r="B110" s="24" t="s">
        <v>139</v>
      </c>
      <c r="C110" s="24" t="s">
        <v>142</v>
      </c>
      <c r="D110" s="24" t="s">
        <v>522</v>
      </c>
      <c r="E110" s="25" t="s">
        <v>35</v>
      </c>
      <c r="F110" s="26">
        <v>302000</v>
      </c>
    </row>
    <row r="111" spans="1:6" s="13" customFormat="1" ht="12.75" outlineLevel="3">
      <c r="A111" s="18"/>
      <c r="B111" s="18"/>
      <c r="C111" s="18" t="s">
        <v>380</v>
      </c>
      <c r="D111" s="18"/>
      <c r="E111" s="20"/>
      <c r="F111" s="19">
        <f>SUBTOTAL(9,F112:F116)</f>
        <v>1503727</v>
      </c>
    </row>
    <row r="112" spans="1:6" s="17" customFormat="1" ht="12.75" outlineLevel="4">
      <c r="A112" s="14" t="s">
        <v>413</v>
      </c>
      <c r="B112" s="14" t="s">
        <v>139</v>
      </c>
      <c r="C112" s="14" t="s">
        <v>140</v>
      </c>
      <c r="D112" s="14" t="s">
        <v>523</v>
      </c>
      <c r="E112" s="15" t="s">
        <v>34</v>
      </c>
      <c r="F112" s="16">
        <v>1191371</v>
      </c>
    </row>
    <row r="113" spans="1:6" s="17" customFormat="1" ht="12.75" outlineLevel="4">
      <c r="A113" s="24" t="s">
        <v>413</v>
      </c>
      <c r="B113" s="24" t="s">
        <v>139</v>
      </c>
      <c r="C113" s="24" t="s">
        <v>140</v>
      </c>
      <c r="D113" s="24" t="s">
        <v>524</v>
      </c>
      <c r="E113" s="25" t="s">
        <v>33</v>
      </c>
      <c r="F113" s="26">
        <v>5368</v>
      </c>
    </row>
    <row r="114" spans="1:6" s="17" customFormat="1" ht="38.25" outlineLevel="4">
      <c r="A114" s="24" t="s">
        <v>413</v>
      </c>
      <c r="B114" s="24" t="s">
        <v>139</v>
      </c>
      <c r="C114" s="24" t="s">
        <v>140</v>
      </c>
      <c r="D114" s="24" t="s">
        <v>525</v>
      </c>
      <c r="E114" s="25" t="s">
        <v>526</v>
      </c>
      <c r="F114" s="26">
        <v>36988</v>
      </c>
    </row>
    <row r="115" spans="1:6" s="17" customFormat="1" ht="12.75" outlineLevel="4">
      <c r="A115" s="24" t="s">
        <v>413</v>
      </c>
      <c r="B115" s="24" t="s">
        <v>139</v>
      </c>
      <c r="C115" s="24" t="s">
        <v>140</v>
      </c>
      <c r="D115" s="24" t="s">
        <v>527</v>
      </c>
      <c r="E115" s="25" t="s">
        <v>30</v>
      </c>
      <c r="F115" s="26">
        <v>150000</v>
      </c>
    </row>
    <row r="116" spans="1:6" s="17" customFormat="1" ht="12.75" outlineLevel="4">
      <c r="A116" s="24" t="s">
        <v>413</v>
      </c>
      <c r="B116" s="24" t="s">
        <v>139</v>
      </c>
      <c r="C116" s="24" t="s">
        <v>140</v>
      </c>
      <c r="D116" s="24" t="s">
        <v>528</v>
      </c>
      <c r="E116" s="25" t="s">
        <v>39</v>
      </c>
      <c r="F116" s="26">
        <v>120000</v>
      </c>
    </row>
    <row r="117" spans="1:6" s="9" customFormat="1" ht="13.5" outlineLevel="2" thickBot="1">
      <c r="A117" s="21"/>
      <c r="B117" s="21" t="s">
        <v>305</v>
      </c>
      <c r="C117" s="21"/>
      <c r="D117" s="21"/>
      <c r="E117" s="22"/>
      <c r="F117" s="23">
        <f>SUBTOTAL(9,F119:F131)</f>
        <v>2562392</v>
      </c>
    </row>
    <row r="118" spans="1:6" s="13" customFormat="1" ht="12.75" outlineLevel="3">
      <c r="A118" s="10"/>
      <c r="B118" s="10"/>
      <c r="C118" s="10" t="s">
        <v>781</v>
      </c>
      <c r="D118" s="10"/>
      <c r="E118" s="11"/>
      <c r="F118" s="12">
        <f>SUBTOTAL(9,F119:F119)</f>
        <v>5000</v>
      </c>
    </row>
    <row r="119" spans="1:6" s="17" customFormat="1" ht="12.75" outlineLevel="4">
      <c r="A119" s="14" t="s">
        <v>413</v>
      </c>
      <c r="B119" s="14" t="s">
        <v>145</v>
      </c>
      <c r="C119" s="14" t="s">
        <v>529</v>
      </c>
      <c r="D119" s="14" t="s">
        <v>530</v>
      </c>
      <c r="E119" s="15" t="s">
        <v>531</v>
      </c>
      <c r="F119" s="16">
        <v>5000</v>
      </c>
    </row>
    <row r="120" spans="1:6" s="13" customFormat="1" ht="12.75" outlineLevel="3">
      <c r="A120" s="18"/>
      <c r="B120" s="18"/>
      <c r="C120" s="18" t="s">
        <v>780</v>
      </c>
      <c r="D120" s="18"/>
      <c r="E120" s="20"/>
      <c r="F120" s="19">
        <f>SUBTOTAL(9,F121:F121)</f>
        <v>30000</v>
      </c>
    </row>
    <row r="121" spans="1:6" s="17" customFormat="1" ht="12.75" outlineLevel="4">
      <c r="A121" s="14" t="s">
        <v>413</v>
      </c>
      <c r="B121" s="14" t="s">
        <v>145</v>
      </c>
      <c r="C121" s="14" t="s">
        <v>532</v>
      </c>
      <c r="D121" s="14" t="s">
        <v>533</v>
      </c>
      <c r="E121" s="15" t="s">
        <v>534</v>
      </c>
      <c r="F121" s="16">
        <v>30000</v>
      </c>
    </row>
    <row r="122" spans="1:6" s="13" customFormat="1" ht="12.75" outlineLevel="3">
      <c r="A122" s="18"/>
      <c r="B122" s="18"/>
      <c r="C122" s="18" t="s">
        <v>379</v>
      </c>
      <c r="D122" s="18"/>
      <c r="E122" s="20"/>
      <c r="F122" s="19">
        <f>SUBTOTAL(9,F123:F125)</f>
        <v>837268</v>
      </c>
    </row>
    <row r="123" spans="1:6" s="17" customFormat="1" ht="25.5" outlineLevel="4">
      <c r="A123" s="14" t="s">
        <v>413</v>
      </c>
      <c r="B123" s="14" t="s">
        <v>145</v>
      </c>
      <c r="C123" s="14" t="s">
        <v>146</v>
      </c>
      <c r="D123" s="14" t="s">
        <v>535</v>
      </c>
      <c r="E123" s="15" t="s">
        <v>220</v>
      </c>
      <c r="F123" s="16">
        <v>570000</v>
      </c>
    </row>
    <row r="124" spans="1:6" s="17" customFormat="1" ht="12.75" outlineLevel="4">
      <c r="A124" s="24" t="s">
        <v>413</v>
      </c>
      <c r="B124" s="24" t="s">
        <v>145</v>
      </c>
      <c r="C124" s="24" t="s">
        <v>146</v>
      </c>
      <c r="D124" s="24" t="s">
        <v>536</v>
      </c>
      <c r="E124" s="25" t="s">
        <v>47</v>
      </c>
      <c r="F124" s="26">
        <v>40000</v>
      </c>
    </row>
    <row r="125" spans="1:6" s="17" customFormat="1" ht="12.75" outlineLevel="4">
      <c r="A125" s="24" t="s">
        <v>413</v>
      </c>
      <c r="B125" s="24" t="s">
        <v>145</v>
      </c>
      <c r="C125" s="24" t="s">
        <v>146</v>
      </c>
      <c r="D125" s="24" t="s">
        <v>537</v>
      </c>
      <c r="E125" s="25" t="s">
        <v>46</v>
      </c>
      <c r="F125" s="26">
        <v>227268</v>
      </c>
    </row>
    <row r="126" spans="1:6" s="13" customFormat="1" ht="12.75" outlineLevel="3">
      <c r="A126" s="18"/>
      <c r="B126" s="18"/>
      <c r="C126" s="18" t="s">
        <v>325</v>
      </c>
      <c r="D126" s="18"/>
      <c r="E126" s="20"/>
      <c r="F126" s="19">
        <f>SUBTOTAL(9,F127:F127)</f>
        <v>79285</v>
      </c>
    </row>
    <row r="127" spans="1:6" s="17" customFormat="1" ht="12.75" outlineLevel="4">
      <c r="A127" s="14" t="s">
        <v>413</v>
      </c>
      <c r="B127" s="14" t="s">
        <v>145</v>
      </c>
      <c r="C127" s="14" t="s">
        <v>148</v>
      </c>
      <c r="D127" s="14" t="s">
        <v>538</v>
      </c>
      <c r="E127" s="15" t="s">
        <v>49</v>
      </c>
      <c r="F127" s="16">
        <v>79285</v>
      </c>
    </row>
    <row r="128" spans="1:6" s="13" customFormat="1" ht="12.75" outlineLevel="3">
      <c r="A128" s="18"/>
      <c r="B128" s="18"/>
      <c r="C128" s="18" t="s">
        <v>324</v>
      </c>
      <c r="D128" s="18"/>
      <c r="E128" s="20"/>
      <c r="F128" s="19">
        <f>SUBTOTAL(9,F129:F131)</f>
        <v>1610839</v>
      </c>
    </row>
    <row r="129" spans="1:6" s="17" customFormat="1" ht="25.5" outlineLevel="4">
      <c r="A129" s="14" t="s">
        <v>413</v>
      </c>
      <c r="B129" s="14" t="s">
        <v>145</v>
      </c>
      <c r="C129" s="14" t="s">
        <v>147</v>
      </c>
      <c r="D129" s="14" t="s">
        <v>539</v>
      </c>
      <c r="E129" s="15" t="s">
        <v>221</v>
      </c>
      <c r="F129" s="16">
        <v>36600</v>
      </c>
    </row>
    <row r="130" spans="1:6" s="17" customFormat="1" ht="25.5" outlineLevel="4">
      <c r="A130" s="24" t="s">
        <v>413</v>
      </c>
      <c r="B130" s="24" t="s">
        <v>145</v>
      </c>
      <c r="C130" s="24" t="s">
        <v>147</v>
      </c>
      <c r="D130" s="24" t="s">
        <v>540</v>
      </c>
      <c r="E130" s="25" t="s">
        <v>221</v>
      </c>
      <c r="F130" s="26">
        <v>382217</v>
      </c>
    </row>
    <row r="131" spans="1:6" s="17" customFormat="1" ht="12.75" outlineLevel="4">
      <c r="A131" s="24" t="s">
        <v>413</v>
      </c>
      <c r="B131" s="24" t="s">
        <v>145</v>
      </c>
      <c r="C131" s="24" t="s">
        <v>147</v>
      </c>
      <c r="D131" s="24" t="s">
        <v>541</v>
      </c>
      <c r="E131" s="25" t="s">
        <v>48</v>
      </c>
      <c r="F131" s="26">
        <v>1192022</v>
      </c>
    </row>
    <row r="132" spans="1:6" s="9" customFormat="1" ht="26.25" customHeight="1" outlineLevel="2" thickBot="1">
      <c r="A132" s="21"/>
      <c r="B132" s="76" t="s">
        <v>319</v>
      </c>
      <c r="C132" s="70"/>
      <c r="D132" s="70"/>
      <c r="E132" s="71"/>
      <c r="F132" s="23">
        <f>SUBTOTAL(9,F134:F134)</f>
        <v>202000</v>
      </c>
    </row>
    <row r="133" spans="1:6" s="13" customFormat="1" ht="12.75" outlineLevel="3">
      <c r="A133" s="10"/>
      <c r="B133" s="10"/>
      <c r="C133" s="10" t="s">
        <v>378</v>
      </c>
      <c r="D133" s="10"/>
      <c r="E133" s="11"/>
      <c r="F133" s="12">
        <f>SUBTOTAL(9,F134:F134)</f>
        <v>202000</v>
      </c>
    </row>
    <row r="134" spans="1:6" s="17" customFormat="1" ht="12.75" outlineLevel="4">
      <c r="A134" s="14" t="s">
        <v>413</v>
      </c>
      <c r="B134" s="14" t="s">
        <v>149</v>
      </c>
      <c r="C134" s="14" t="s">
        <v>150</v>
      </c>
      <c r="D134" s="14" t="s">
        <v>542</v>
      </c>
      <c r="E134" s="15" t="s">
        <v>50</v>
      </c>
      <c r="F134" s="16">
        <v>202000</v>
      </c>
    </row>
    <row r="135" spans="1:6" s="9" customFormat="1" ht="13.5" outlineLevel="2" thickBot="1">
      <c r="A135" s="21"/>
      <c r="B135" s="21" t="s">
        <v>318</v>
      </c>
      <c r="C135" s="21"/>
      <c r="D135" s="21"/>
      <c r="E135" s="22"/>
      <c r="F135" s="23">
        <f>SUBTOTAL(9,F137:F139)</f>
        <v>4146000</v>
      </c>
    </row>
    <row r="136" spans="1:6" s="13" customFormat="1" ht="12.75" outlineLevel="3">
      <c r="A136" s="10"/>
      <c r="B136" s="10"/>
      <c r="C136" s="10" t="s">
        <v>377</v>
      </c>
      <c r="D136" s="10"/>
      <c r="E136" s="11"/>
      <c r="F136" s="12">
        <f>SUBTOTAL(9,F137:F137)</f>
        <v>2881000</v>
      </c>
    </row>
    <row r="137" spans="1:6" s="17" customFormat="1" ht="12.75" outlineLevel="4">
      <c r="A137" s="14" t="s">
        <v>413</v>
      </c>
      <c r="B137" s="14" t="s">
        <v>151</v>
      </c>
      <c r="C137" s="14" t="s">
        <v>152</v>
      </c>
      <c r="D137" s="14" t="s">
        <v>543</v>
      </c>
      <c r="E137" s="15" t="s">
        <v>51</v>
      </c>
      <c r="F137" s="16">
        <v>2881000</v>
      </c>
    </row>
    <row r="138" spans="1:6" s="13" customFormat="1" ht="25.5" customHeight="1" outlineLevel="3">
      <c r="A138" s="18"/>
      <c r="B138" s="18"/>
      <c r="C138" s="66" t="s">
        <v>376</v>
      </c>
      <c r="D138" s="67"/>
      <c r="E138" s="68"/>
      <c r="F138" s="19">
        <f>SUBTOTAL(9,F139:F139)</f>
        <v>1265000</v>
      </c>
    </row>
    <row r="139" spans="1:6" s="17" customFormat="1" ht="12.75" outlineLevel="4">
      <c r="A139" s="14" t="s">
        <v>413</v>
      </c>
      <c r="B139" s="14" t="s">
        <v>151</v>
      </c>
      <c r="C139" s="14" t="s">
        <v>153</v>
      </c>
      <c r="D139" s="14" t="s">
        <v>544</v>
      </c>
      <c r="E139" s="15" t="s">
        <v>52</v>
      </c>
      <c r="F139" s="16">
        <v>1265000</v>
      </c>
    </row>
    <row r="140" spans="1:6" s="9" customFormat="1" ht="13.5" outlineLevel="2" thickBot="1">
      <c r="A140" s="21"/>
      <c r="B140" s="21" t="s">
        <v>317</v>
      </c>
      <c r="C140" s="21"/>
      <c r="D140" s="21"/>
      <c r="E140" s="22"/>
      <c r="F140" s="23">
        <f>SUBTOTAL(9,F142:F145)</f>
        <v>715378</v>
      </c>
    </row>
    <row r="141" spans="1:6" s="13" customFormat="1" ht="12.75" outlineLevel="3">
      <c r="A141" s="10"/>
      <c r="B141" s="10"/>
      <c r="C141" s="10" t="s">
        <v>375</v>
      </c>
      <c r="D141" s="10"/>
      <c r="E141" s="11"/>
      <c r="F141" s="12">
        <f>SUBTOTAL(9,F142:F145)</f>
        <v>715378</v>
      </c>
    </row>
    <row r="142" spans="1:6" s="17" customFormat="1" ht="12.75" outlineLevel="4">
      <c r="A142" s="14" t="s">
        <v>413</v>
      </c>
      <c r="B142" s="14" t="s">
        <v>154</v>
      </c>
      <c r="C142" s="14" t="s">
        <v>155</v>
      </c>
      <c r="D142" s="14" t="s">
        <v>545</v>
      </c>
      <c r="E142" s="15" t="s">
        <v>228</v>
      </c>
      <c r="F142" s="16">
        <v>5820</v>
      </c>
    </row>
    <row r="143" spans="1:6" s="17" customFormat="1" ht="12.75" outlineLevel="4">
      <c r="A143" s="24" t="s">
        <v>413</v>
      </c>
      <c r="B143" s="24" t="s">
        <v>154</v>
      </c>
      <c r="C143" s="24" t="s">
        <v>155</v>
      </c>
      <c r="D143" s="24" t="s">
        <v>546</v>
      </c>
      <c r="E143" s="25" t="s">
        <v>53</v>
      </c>
      <c r="F143" s="26">
        <v>25000</v>
      </c>
    </row>
    <row r="144" spans="1:6" s="17" customFormat="1" ht="12.75" outlineLevel="4">
      <c r="A144" s="24" t="s">
        <v>413</v>
      </c>
      <c r="B144" s="24" t="s">
        <v>154</v>
      </c>
      <c r="C144" s="24" t="s">
        <v>155</v>
      </c>
      <c r="D144" s="24" t="s">
        <v>547</v>
      </c>
      <c r="E144" s="25" t="s">
        <v>54</v>
      </c>
      <c r="F144" s="26">
        <v>155153</v>
      </c>
    </row>
    <row r="145" spans="1:6" s="17" customFormat="1" ht="12.75" outlineLevel="4">
      <c r="A145" s="24" t="s">
        <v>413</v>
      </c>
      <c r="B145" s="24" t="s">
        <v>154</v>
      </c>
      <c r="C145" s="24" t="s">
        <v>155</v>
      </c>
      <c r="D145" s="24" t="s">
        <v>548</v>
      </c>
      <c r="E145" s="25" t="s">
        <v>297</v>
      </c>
      <c r="F145" s="26">
        <v>529405</v>
      </c>
    </row>
    <row r="146" spans="1:6" s="9" customFormat="1" ht="13.5" outlineLevel="2" thickBot="1">
      <c r="A146" s="21"/>
      <c r="B146" s="21" t="s">
        <v>316</v>
      </c>
      <c r="C146" s="21"/>
      <c r="D146" s="21"/>
      <c r="E146" s="22"/>
      <c r="F146" s="23">
        <f>SUBTOTAL(9,F148:F228)</f>
        <v>47124709</v>
      </c>
    </row>
    <row r="147" spans="1:6" s="13" customFormat="1" ht="12.75" outlineLevel="3">
      <c r="A147" s="10"/>
      <c r="B147" s="10"/>
      <c r="C147" s="10" t="s">
        <v>374</v>
      </c>
      <c r="D147" s="10"/>
      <c r="E147" s="11"/>
      <c r="F147" s="12">
        <f>SUBTOTAL(9,F148:F165)</f>
        <v>19061020</v>
      </c>
    </row>
    <row r="148" spans="1:6" s="17" customFormat="1" ht="12.75" outlineLevel="4">
      <c r="A148" s="14" t="s">
        <v>413</v>
      </c>
      <c r="B148" s="14" t="s">
        <v>156</v>
      </c>
      <c r="C148" s="14" t="s">
        <v>165</v>
      </c>
      <c r="D148" s="14" t="s">
        <v>549</v>
      </c>
      <c r="E148" s="15" t="s">
        <v>241</v>
      </c>
      <c r="F148" s="16">
        <v>2412570</v>
      </c>
    </row>
    <row r="149" spans="1:6" s="17" customFormat="1" ht="12.75" outlineLevel="4">
      <c r="A149" s="24" t="s">
        <v>413</v>
      </c>
      <c r="B149" s="24" t="s">
        <v>156</v>
      </c>
      <c r="C149" s="24" t="s">
        <v>165</v>
      </c>
      <c r="D149" s="24" t="s">
        <v>550</v>
      </c>
      <c r="E149" s="25" t="s">
        <v>242</v>
      </c>
      <c r="F149" s="26">
        <v>767845</v>
      </c>
    </row>
    <row r="150" spans="1:6" s="17" customFormat="1" ht="12.75" outlineLevel="4">
      <c r="A150" s="24" t="s">
        <v>413</v>
      </c>
      <c r="B150" s="24" t="s">
        <v>156</v>
      </c>
      <c r="C150" s="24" t="s">
        <v>165</v>
      </c>
      <c r="D150" s="24" t="s">
        <v>551</v>
      </c>
      <c r="E150" s="25" t="s">
        <v>243</v>
      </c>
      <c r="F150" s="26">
        <v>1378640</v>
      </c>
    </row>
    <row r="151" spans="1:6" s="17" customFormat="1" ht="12.75" outlineLevel="4">
      <c r="A151" s="24" t="s">
        <v>413</v>
      </c>
      <c r="B151" s="24" t="s">
        <v>156</v>
      </c>
      <c r="C151" s="24" t="s">
        <v>165</v>
      </c>
      <c r="D151" s="24" t="s">
        <v>552</v>
      </c>
      <c r="E151" s="25" t="s">
        <v>244</v>
      </c>
      <c r="F151" s="26">
        <v>743020</v>
      </c>
    </row>
    <row r="152" spans="1:6" s="17" customFormat="1" ht="12.75" outlineLevel="4">
      <c r="A152" s="24" t="s">
        <v>413</v>
      </c>
      <c r="B152" s="24" t="s">
        <v>156</v>
      </c>
      <c r="C152" s="24" t="s">
        <v>165</v>
      </c>
      <c r="D152" s="24" t="s">
        <v>553</v>
      </c>
      <c r="E152" s="25" t="s">
        <v>245</v>
      </c>
      <c r="F152" s="26">
        <v>419595</v>
      </c>
    </row>
    <row r="153" spans="1:6" s="17" customFormat="1" ht="12.75" outlineLevel="4">
      <c r="A153" s="24" t="s">
        <v>413</v>
      </c>
      <c r="B153" s="24" t="s">
        <v>156</v>
      </c>
      <c r="C153" s="24" t="s">
        <v>165</v>
      </c>
      <c r="D153" s="24" t="s">
        <v>554</v>
      </c>
      <c r="E153" s="25" t="s">
        <v>246</v>
      </c>
      <c r="F153" s="26">
        <v>1761750</v>
      </c>
    </row>
    <row r="154" spans="1:6" s="17" customFormat="1" ht="12.75" outlineLevel="4">
      <c r="A154" s="24" t="s">
        <v>413</v>
      </c>
      <c r="B154" s="24" t="s">
        <v>156</v>
      </c>
      <c r="C154" s="24" t="s">
        <v>165</v>
      </c>
      <c r="D154" s="24" t="s">
        <v>555</v>
      </c>
      <c r="E154" s="25" t="s">
        <v>247</v>
      </c>
      <c r="F154" s="26">
        <v>3847690</v>
      </c>
    </row>
    <row r="155" spans="1:6" s="17" customFormat="1" ht="12.75" outlineLevel="4">
      <c r="A155" s="24" t="s">
        <v>413</v>
      </c>
      <c r="B155" s="24" t="s">
        <v>156</v>
      </c>
      <c r="C155" s="24" t="s">
        <v>165</v>
      </c>
      <c r="D155" s="24" t="s">
        <v>556</v>
      </c>
      <c r="E155" s="25" t="s">
        <v>248</v>
      </c>
      <c r="F155" s="26">
        <v>2406255</v>
      </c>
    </row>
    <row r="156" spans="1:6" s="17" customFormat="1" ht="25.5" outlineLevel="4">
      <c r="A156" s="24" t="s">
        <v>413</v>
      </c>
      <c r="B156" s="24" t="s">
        <v>156</v>
      </c>
      <c r="C156" s="24" t="s">
        <v>165</v>
      </c>
      <c r="D156" s="24" t="s">
        <v>557</v>
      </c>
      <c r="E156" s="25" t="s">
        <v>408</v>
      </c>
      <c r="F156" s="26">
        <v>400000</v>
      </c>
    </row>
    <row r="157" spans="1:6" s="17" customFormat="1" ht="12.75" outlineLevel="4">
      <c r="A157" s="24" t="s">
        <v>413</v>
      </c>
      <c r="B157" s="24" t="s">
        <v>156</v>
      </c>
      <c r="C157" s="24" t="s">
        <v>165</v>
      </c>
      <c r="D157" s="24" t="s">
        <v>558</v>
      </c>
      <c r="E157" s="25" t="s">
        <v>249</v>
      </c>
      <c r="F157" s="26">
        <v>1245000</v>
      </c>
    </row>
    <row r="158" spans="1:6" s="17" customFormat="1" ht="12.75" outlineLevel="4">
      <c r="A158" s="24" t="s">
        <v>413</v>
      </c>
      <c r="B158" s="24" t="s">
        <v>156</v>
      </c>
      <c r="C158" s="24" t="s">
        <v>165</v>
      </c>
      <c r="D158" s="24" t="s">
        <v>559</v>
      </c>
      <c r="E158" s="25" t="s">
        <v>286</v>
      </c>
      <c r="F158" s="26">
        <v>250000</v>
      </c>
    </row>
    <row r="159" spans="1:6" s="17" customFormat="1" ht="12.75" outlineLevel="4">
      <c r="A159" s="24" t="s">
        <v>413</v>
      </c>
      <c r="B159" s="24" t="s">
        <v>156</v>
      </c>
      <c r="C159" s="24" t="s">
        <v>165</v>
      </c>
      <c r="D159" s="24" t="s">
        <v>560</v>
      </c>
      <c r="E159" s="25" t="s">
        <v>561</v>
      </c>
      <c r="F159" s="26">
        <v>115000</v>
      </c>
    </row>
    <row r="160" spans="1:6" s="17" customFormat="1" ht="25.5" outlineLevel="4">
      <c r="A160" s="24" t="s">
        <v>413</v>
      </c>
      <c r="B160" s="24" t="s">
        <v>156</v>
      </c>
      <c r="C160" s="24" t="s">
        <v>165</v>
      </c>
      <c r="D160" s="24" t="s">
        <v>562</v>
      </c>
      <c r="E160" s="25" t="s">
        <v>59</v>
      </c>
      <c r="F160" s="26">
        <v>950000</v>
      </c>
    </row>
    <row r="161" spans="1:6" s="17" customFormat="1" ht="12.75" outlineLevel="4">
      <c r="A161" s="24" t="s">
        <v>413</v>
      </c>
      <c r="B161" s="24" t="s">
        <v>156</v>
      </c>
      <c r="C161" s="24" t="s">
        <v>165</v>
      </c>
      <c r="D161" s="24" t="s">
        <v>563</v>
      </c>
      <c r="E161" s="25" t="s">
        <v>279</v>
      </c>
      <c r="F161" s="26">
        <v>753950</v>
      </c>
    </row>
    <row r="162" spans="1:6" s="17" customFormat="1" ht="12.75" outlineLevel="4">
      <c r="A162" s="24" t="s">
        <v>413</v>
      </c>
      <c r="B162" s="24" t="s">
        <v>156</v>
      </c>
      <c r="C162" s="24" t="s">
        <v>165</v>
      </c>
      <c r="D162" s="24" t="s">
        <v>564</v>
      </c>
      <c r="E162" s="25" t="s">
        <v>280</v>
      </c>
      <c r="F162" s="26">
        <v>743540</v>
      </c>
    </row>
    <row r="163" spans="1:6" s="17" customFormat="1" ht="12.75" outlineLevel="4">
      <c r="A163" s="24" t="s">
        <v>413</v>
      </c>
      <c r="B163" s="24" t="s">
        <v>156</v>
      </c>
      <c r="C163" s="24" t="s">
        <v>165</v>
      </c>
      <c r="D163" s="24" t="s">
        <v>565</v>
      </c>
      <c r="E163" s="25" t="s">
        <v>281</v>
      </c>
      <c r="F163" s="26">
        <v>766165</v>
      </c>
    </row>
    <row r="164" spans="1:6" s="17" customFormat="1" ht="25.5" outlineLevel="4">
      <c r="A164" s="24" t="s">
        <v>413</v>
      </c>
      <c r="B164" s="24" t="s">
        <v>156</v>
      </c>
      <c r="C164" s="24" t="s">
        <v>165</v>
      </c>
      <c r="D164" s="24" t="s">
        <v>566</v>
      </c>
      <c r="E164" s="25" t="s">
        <v>567</v>
      </c>
      <c r="F164" s="26">
        <v>50000</v>
      </c>
    </row>
    <row r="165" spans="1:6" s="17" customFormat="1" ht="12.75" outlineLevel="4">
      <c r="A165" s="24" t="s">
        <v>413</v>
      </c>
      <c r="B165" s="24" t="s">
        <v>156</v>
      </c>
      <c r="C165" s="24" t="s">
        <v>165</v>
      </c>
      <c r="D165" s="24" t="s">
        <v>568</v>
      </c>
      <c r="E165" s="25" t="s">
        <v>569</v>
      </c>
      <c r="F165" s="26">
        <v>50000</v>
      </c>
    </row>
    <row r="166" spans="1:6" s="13" customFormat="1" ht="12.75" outlineLevel="3">
      <c r="A166" s="18"/>
      <c r="B166" s="18"/>
      <c r="C166" s="18" t="s">
        <v>373</v>
      </c>
      <c r="D166" s="18"/>
      <c r="E166" s="20"/>
      <c r="F166" s="19">
        <f>SUBTOTAL(9,F167:F186)</f>
        <v>11370969</v>
      </c>
    </row>
    <row r="167" spans="1:6" s="17" customFormat="1" ht="12.75" outlineLevel="4">
      <c r="A167" s="14" t="s">
        <v>413</v>
      </c>
      <c r="B167" s="14" t="s">
        <v>156</v>
      </c>
      <c r="C167" s="14" t="s">
        <v>164</v>
      </c>
      <c r="D167" s="14" t="s">
        <v>570</v>
      </c>
      <c r="E167" s="15" t="s">
        <v>254</v>
      </c>
      <c r="F167" s="16">
        <v>755080</v>
      </c>
    </row>
    <row r="168" spans="1:6" s="17" customFormat="1" ht="12.75" outlineLevel="4">
      <c r="A168" s="24" t="s">
        <v>413</v>
      </c>
      <c r="B168" s="24" t="s">
        <v>156</v>
      </c>
      <c r="C168" s="24" t="s">
        <v>164</v>
      </c>
      <c r="D168" s="24" t="s">
        <v>571</v>
      </c>
      <c r="E168" s="25" t="s">
        <v>255</v>
      </c>
      <c r="F168" s="26">
        <v>384095</v>
      </c>
    </row>
    <row r="169" spans="1:6" s="17" customFormat="1" ht="12.75" outlineLevel="4">
      <c r="A169" s="24" t="s">
        <v>413</v>
      </c>
      <c r="B169" s="24" t="s">
        <v>156</v>
      </c>
      <c r="C169" s="24" t="s">
        <v>164</v>
      </c>
      <c r="D169" s="24" t="s">
        <v>572</v>
      </c>
      <c r="E169" s="25" t="s">
        <v>256</v>
      </c>
      <c r="F169" s="26">
        <v>927630</v>
      </c>
    </row>
    <row r="170" spans="1:6" s="17" customFormat="1" ht="12.75" outlineLevel="4">
      <c r="A170" s="24" t="s">
        <v>413</v>
      </c>
      <c r="B170" s="24" t="s">
        <v>156</v>
      </c>
      <c r="C170" s="24" t="s">
        <v>164</v>
      </c>
      <c r="D170" s="24" t="s">
        <v>573</v>
      </c>
      <c r="E170" s="25" t="s">
        <v>257</v>
      </c>
      <c r="F170" s="26">
        <v>1055010</v>
      </c>
    </row>
    <row r="171" spans="1:6" s="17" customFormat="1" ht="12.75" outlineLevel="4">
      <c r="A171" s="24" t="s">
        <v>413</v>
      </c>
      <c r="B171" s="24" t="s">
        <v>156</v>
      </c>
      <c r="C171" s="24" t="s">
        <v>164</v>
      </c>
      <c r="D171" s="24" t="s">
        <v>574</v>
      </c>
      <c r="E171" s="25" t="s">
        <v>258</v>
      </c>
      <c r="F171" s="26">
        <v>740985</v>
      </c>
    </row>
    <row r="172" spans="1:6" s="17" customFormat="1" ht="12.75" outlineLevel="4">
      <c r="A172" s="24" t="s">
        <v>413</v>
      </c>
      <c r="B172" s="24" t="s">
        <v>156</v>
      </c>
      <c r="C172" s="24" t="s">
        <v>164</v>
      </c>
      <c r="D172" s="24" t="s">
        <v>575</v>
      </c>
      <c r="E172" s="25" t="s">
        <v>259</v>
      </c>
      <c r="F172" s="26">
        <v>1168035</v>
      </c>
    </row>
    <row r="173" spans="1:6" s="17" customFormat="1" ht="12.75" outlineLevel="4">
      <c r="A173" s="24" t="s">
        <v>413</v>
      </c>
      <c r="B173" s="24" t="s">
        <v>156</v>
      </c>
      <c r="C173" s="24" t="s">
        <v>164</v>
      </c>
      <c r="D173" s="24" t="s">
        <v>576</v>
      </c>
      <c r="E173" s="25" t="s">
        <v>260</v>
      </c>
      <c r="F173" s="26">
        <v>775350</v>
      </c>
    </row>
    <row r="174" spans="1:6" s="17" customFormat="1" ht="12.75" outlineLevel="4">
      <c r="A174" s="24" t="s">
        <v>413</v>
      </c>
      <c r="B174" s="24" t="s">
        <v>156</v>
      </c>
      <c r="C174" s="24" t="s">
        <v>164</v>
      </c>
      <c r="D174" s="24" t="s">
        <v>577</v>
      </c>
      <c r="E174" s="25" t="s">
        <v>261</v>
      </c>
      <c r="F174" s="26">
        <v>728650</v>
      </c>
    </row>
    <row r="175" spans="1:6" s="17" customFormat="1" ht="12.75" outlineLevel="4">
      <c r="A175" s="24" t="s">
        <v>413</v>
      </c>
      <c r="B175" s="24" t="s">
        <v>156</v>
      </c>
      <c r="C175" s="24" t="s">
        <v>164</v>
      </c>
      <c r="D175" s="24" t="s">
        <v>578</v>
      </c>
      <c r="E175" s="25" t="s">
        <v>262</v>
      </c>
      <c r="F175" s="26">
        <v>447880</v>
      </c>
    </row>
    <row r="176" spans="1:6" s="17" customFormat="1" ht="12.75" outlineLevel="4">
      <c r="A176" s="24" t="s">
        <v>413</v>
      </c>
      <c r="B176" s="24" t="s">
        <v>156</v>
      </c>
      <c r="C176" s="24" t="s">
        <v>164</v>
      </c>
      <c r="D176" s="24" t="s">
        <v>579</v>
      </c>
      <c r="E176" s="25" t="s">
        <v>263</v>
      </c>
      <c r="F176" s="26">
        <v>673325</v>
      </c>
    </row>
    <row r="177" spans="1:6" s="17" customFormat="1" ht="12.75" outlineLevel="4">
      <c r="A177" s="24" t="s">
        <v>413</v>
      </c>
      <c r="B177" s="24" t="s">
        <v>156</v>
      </c>
      <c r="C177" s="24" t="s">
        <v>164</v>
      </c>
      <c r="D177" s="24" t="s">
        <v>580</v>
      </c>
      <c r="E177" s="25" t="s">
        <v>264</v>
      </c>
      <c r="F177" s="26">
        <v>767835</v>
      </c>
    </row>
    <row r="178" spans="1:6" s="17" customFormat="1" ht="12.75" outlineLevel="4">
      <c r="A178" s="24" t="s">
        <v>413</v>
      </c>
      <c r="B178" s="24" t="s">
        <v>156</v>
      </c>
      <c r="C178" s="24" t="s">
        <v>164</v>
      </c>
      <c r="D178" s="24" t="s">
        <v>581</v>
      </c>
      <c r="E178" s="25" t="s">
        <v>265</v>
      </c>
      <c r="F178" s="26">
        <v>942895</v>
      </c>
    </row>
    <row r="179" spans="1:6" s="17" customFormat="1" ht="12.75" outlineLevel="4">
      <c r="A179" s="24" t="s">
        <v>413</v>
      </c>
      <c r="B179" s="24" t="s">
        <v>156</v>
      </c>
      <c r="C179" s="24" t="s">
        <v>164</v>
      </c>
      <c r="D179" s="24" t="s">
        <v>582</v>
      </c>
      <c r="E179" s="25" t="s">
        <v>58</v>
      </c>
      <c r="F179" s="26">
        <v>500000</v>
      </c>
    </row>
    <row r="180" spans="1:6" s="17" customFormat="1" ht="12.75" outlineLevel="4">
      <c r="A180" s="24" t="s">
        <v>413</v>
      </c>
      <c r="B180" s="24" t="s">
        <v>156</v>
      </c>
      <c r="C180" s="24" t="s">
        <v>164</v>
      </c>
      <c r="D180" s="24" t="s">
        <v>583</v>
      </c>
      <c r="E180" s="25" t="s">
        <v>287</v>
      </c>
      <c r="F180" s="26">
        <v>150704</v>
      </c>
    </row>
    <row r="181" spans="1:6" s="17" customFormat="1" ht="25.5" outlineLevel="4">
      <c r="A181" s="24" t="s">
        <v>413</v>
      </c>
      <c r="B181" s="24" t="s">
        <v>156</v>
      </c>
      <c r="C181" s="24" t="s">
        <v>164</v>
      </c>
      <c r="D181" s="24" t="s">
        <v>584</v>
      </c>
      <c r="E181" s="25" t="s">
        <v>269</v>
      </c>
      <c r="F181" s="26">
        <v>14000</v>
      </c>
    </row>
    <row r="182" spans="1:6" s="17" customFormat="1" ht="12.75" outlineLevel="4">
      <c r="A182" s="24" t="s">
        <v>413</v>
      </c>
      <c r="B182" s="24" t="s">
        <v>156</v>
      </c>
      <c r="C182" s="24" t="s">
        <v>164</v>
      </c>
      <c r="D182" s="24" t="s">
        <v>585</v>
      </c>
      <c r="E182" s="25" t="s">
        <v>266</v>
      </c>
      <c r="F182" s="26">
        <v>363060</v>
      </c>
    </row>
    <row r="183" spans="1:6" s="17" customFormat="1" ht="12.75" outlineLevel="4">
      <c r="A183" s="24" t="s">
        <v>413</v>
      </c>
      <c r="B183" s="24" t="s">
        <v>156</v>
      </c>
      <c r="C183" s="24" t="s">
        <v>164</v>
      </c>
      <c r="D183" s="24" t="s">
        <v>586</v>
      </c>
      <c r="E183" s="25" t="s">
        <v>267</v>
      </c>
      <c r="F183" s="26">
        <v>341690</v>
      </c>
    </row>
    <row r="184" spans="1:6" s="17" customFormat="1" ht="12.75" outlineLevel="4">
      <c r="A184" s="24" t="s">
        <v>413</v>
      </c>
      <c r="B184" s="24" t="s">
        <v>156</v>
      </c>
      <c r="C184" s="24" t="s">
        <v>164</v>
      </c>
      <c r="D184" s="24" t="s">
        <v>587</v>
      </c>
      <c r="E184" s="25" t="s">
        <v>268</v>
      </c>
      <c r="F184" s="26">
        <v>434745</v>
      </c>
    </row>
    <row r="185" spans="1:6" s="17" customFormat="1" ht="12.75" outlineLevel="4">
      <c r="A185" s="24" t="s">
        <v>413</v>
      </c>
      <c r="B185" s="24" t="s">
        <v>156</v>
      </c>
      <c r="C185" s="24" t="s">
        <v>164</v>
      </c>
      <c r="D185" s="24" t="s">
        <v>588</v>
      </c>
      <c r="E185" s="25" t="s">
        <v>589</v>
      </c>
      <c r="F185" s="26">
        <v>150000</v>
      </c>
    </row>
    <row r="186" spans="1:6" s="17" customFormat="1" ht="12.75" outlineLevel="4">
      <c r="A186" s="24" t="s">
        <v>413</v>
      </c>
      <c r="B186" s="24" t="s">
        <v>156</v>
      </c>
      <c r="C186" s="24" t="s">
        <v>164</v>
      </c>
      <c r="D186" s="24" t="s">
        <v>590</v>
      </c>
      <c r="E186" s="25" t="s">
        <v>591</v>
      </c>
      <c r="F186" s="26">
        <v>50000</v>
      </c>
    </row>
    <row r="187" spans="1:6" s="13" customFormat="1" ht="12.75" outlineLevel="3">
      <c r="A187" s="18"/>
      <c r="B187" s="18"/>
      <c r="C187" s="18" t="s">
        <v>372</v>
      </c>
      <c r="D187" s="18"/>
      <c r="E187" s="20"/>
      <c r="F187" s="19">
        <f>SUBTOTAL(9,F188:F188)</f>
        <v>842100</v>
      </c>
    </row>
    <row r="188" spans="1:6" s="17" customFormat="1" ht="12.75" outlineLevel="4">
      <c r="A188" s="14" t="s">
        <v>413</v>
      </c>
      <c r="B188" s="14" t="s">
        <v>156</v>
      </c>
      <c r="C188" s="14" t="s">
        <v>163</v>
      </c>
      <c r="D188" s="14" t="s">
        <v>592</v>
      </c>
      <c r="E188" s="15" t="s">
        <v>406</v>
      </c>
      <c r="F188" s="16">
        <v>842100</v>
      </c>
    </row>
    <row r="189" spans="1:6" s="13" customFormat="1" ht="12.75" outlineLevel="3">
      <c r="A189" s="18"/>
      <c r="B189" s="18"/>
      <c r="C189" s="18" t="s">
        <v>371</v>
      </c>
      <c r="D189" s="18"/>
      <c r="E189" s="20"/>
      <c r="F189" s="19">
        <f>SUBTOTAL(9,F190:F197)</f>
        <v>9706170</v>
      </c>
    </row>
    <row r="190" spans="1:6" s="17" customFormat="1" ht="12.75" outlineLevel="4">
      <c r="A190" s="14" t="s">
        <v>413</v>
      </c>
      <c r="B190" s="14" t="s">
        <v>156</v>
      </c>
      <c r="C190" s="14" t="s">
        <v>157</v>
      </c>
      <c r="D190" s="14" t="s">
        <v>593</v>
      </c>
      <c r="E190" s="15" t="s">
        <v>250</v>
      </c>
      <c r="F190" s="16">
        <v>2650000</v>
      </c>
    </row>
    <row r="191" spans="1:6" s="17" customFormat="1" ht="12.75" outlineLevel="4">
      <c r="A191" s="24" t="s">
        <v>413</v>
      </c>
      <c r="B191" s="24" t="s">
        <v>156</v>
      </c>
      <c r="C191" s="24" t="s">
        <v>157</v>
      </c>
      <c r="D191" s="24" t="s">
        <v>594</v>
      </c>
      <c r="E191" s="25" t="s">
        <v>251</v>
      </c>
      <c r="F191" s="26">
        <v>2500000</v>
      </c>
    </row>
    <row r="192" spans="1:6" s="17" customFormat="1" ht="12.75" outlineLevel="4">
      <c r="A192" s="24" t="s">
        <v>413</v>
      </c>
      <c r="B192" s="24" t="s">
        <v>156</v>
      </c>
      <c r="C192" s="24" t="s">
        <v>157</v>
      </c>
      <c r="D192" s="24" t="s">
        <v>595</v>
      </c>
      <c r="E192" s="25" t="s">
        <v>252</v>
      </c>
      <c r="F192" s="26">
        <v>2650000</v>
      </c>
    </row>
    <row r="193" spans="1:6" s="17" customFormat="1" ht="12.75" outlineLevel="4">
      <c r="A193" s="24" t="s">
        <v>413</v>
      </c>
      <c r="B193" s="24" t="s">
        <v>156</v>
      </c>
      <c r="C193" s="24" t="s">
        <v>157</v>
      </c>
      <c r="D193" s="24" t="s">
        <v>596</v>
      </c>
      <c r="E193" s="25" t="s">
        <v>253</v>
      </c>
      <c r="F193" s="26">
        <v>1393665</v>
      </c>
    </row>
    <row r="194" spans="1:6" s="17" customFormat="1" ht="12.75" outlineLevel="4">
      <c r="A194" s="24" t="s">
        <v>413</v>
      </c>
      <c r="B194" s="24" t="s">
        <v>156</v>
      </c>
      <c r="C194" s="24" t="s">
        <v>157</v>
      </c>
      <c r="D194" s="24" t="s">
        <v>597</v>
      </c>
      <c r="E194" s="25" t="s">
        <v>282</v>
      </c>
      <c r="F194" s="26">
        <v>200000</v>
      </c>
    </row>
    <row r="195" spans="1:6" s="17" customFormat="1" ht="12.75" outlineLevel="4">
      <c r="A195" s="24" t="s">
        <v>413</v>
      </c>
      <c r="B195" s="24" t="s">
        <v>156</v>
      </c>
      <c r="C195" s="24" t="s">
        <v>157</v>
      </c>
      <c r="D195" s="24" t="s">
        <v>598</v>
      </c>
      <c r="E195" s="25" t="s">
        <v>283</v>
      </c>
      <c r="F195" s="26">
        <v>25000</v>
      </c>
    </row>
    <row r="196" spans="1:6" s="17" customFormat="1" ht="12.75" outlineLevel="4">
      <c r="A196" s="24" t="s">
        <v>413</v>
      </c>
      <c r="B196" s="24" t="s">
        <v>156</v>
      </c>
      <c r="C196" s="24" t="s">
        <v>157</v>
      </c>
      <c r="D196" s="24" t="s">
        <v>599</v>
      </c>
      <c r="E196" s="25" t="s">
        <v>600</v>
      </c>
      <c r="F196" s="26">
        <v>137505</v>
      </c>
    </row>
    <row r="197" spans="1:6" s="17" customFormat="1" ht="12.75" outlineLevel="4">
      <c r="A197" s="24" t="s">
        <v>413</v>
      </c>
      <c r="B197" s="24" t="s">
        <v>156</v>
      </c>
      <c r="C197" s="24" t="s">
        <v>157</v>
      </c>
      <c r="D197" s="24" t="s">
        <v>601</v>
      </c>
      <c r="E197" s="25" t="s">
        <v>602</v>
      </c>
      <c r="F197" s="26">
        <v>150000</v>
      </c>
    </row>
    <row r="198" spans="1:6" s="13" customFormat="1" ht="12.75" outlineLevel="3">
      <c r="A198" s="18"/>
      <c r="B198" s="18"/>
      <c r="C198" s="18" t="s">
        <v>370</v>
      </c>
      <c r="D198" s="18"/>
      <c r="E198" s="20"/>
      <c r="F198" s="19">
        <f>SUBTOTAL(9,F199:F199)</f>
        <v>150310</v>
      </c>
    </row>
    <row r="199" spans="1:6" s="17" customFormat="1" ht="12.75" outlineLevel="4">
      <c r="A199" s="14" t="s">
        <v>413</v>
      </c>
      <c r="B199" s="14" t="s">
        <v>156</v>
      </c>
      <c r="C199" s="14" t="s">
        <v>162</v>
      </c>
      <c r="D199" s="14" t="s">
        <v>603</v>
      </c>
      <c r="E199" s="15" t="s">
        <v>57</v>
      </c>
      <c r="F199" s="16">
        <v>150310</v>
      </c>
    </row>
    <row r="200" spans="1:6" s="13" customFormat="1" ht="12.75" outlineLevel="3">
      <c r="A200" s="18"/>
      <c r="B200" s="18"/>
      <c r="C200" s="18" t="s">
        <v>369</v>
      </c>
      <c r="D200" s="18"/>
      <c r="E200" s="20"/>
      <c r="F200" s="19">
        <f>SUBTOTAL(9,F201:F201)</f>
        <v>849368</v>
      </c>
    </row>
    <row r="201" spans="1:6" s="17" customFormat="1" ht="12.75" outlineLevel="4">
      <c r="A201" s="14" t="s">
        <v>413</v>
      </c>
      <c r="B201" s="14" t="s">
        <v>156</v>
      </c>
      <c r="C201" s="14" t="s">
        <v>161</v>
      </c>
      <c r="D201" s="14" t="s">
        <v>604</v>
      </c>
      <c r="E201" s="15" t="s">
        <v>229</v>
      </c>
      <c r="F201" s="16">
        <v>849368</v>
      </c>
    </row>
    <row r="202" spans="1:6" s="13" customFormat="1" ht="12.75" outlineLevel="3">
      <c r="A202" s="18"/>
      <c r="B202" s="18"/>
      <c r="C202" s="18" t="s">
        <v>368</v>
      </c>
      <c r="D202" s="18"/>
      <c r="E202" s="20"/>
      <c r="F202" s="19">
        <f>SUBTOTAL(9,F203:F203)</f>
        <v>227653</v>
      </c>
    </row>
    <row r="203" spans="1:6" s="17" customFormat="1" ht="12.75" outlineLevel="4">
      <c r="A203" s="14" t="s">
        <v>413</v>
      </c>
      <c r="B203" s="14" t="s">
        <v>156</v>
      </c>
      <c r="C203" s="14" t="s">
        <v>160</v>
      </c>
      <c r="D203" s="14" t="s">
        <v>605</v>
      </c>
      <c r="E203" s="15" t="s">
        <v>56</v>
      </c>
      <c r="F203" s="16">
        <v>227653</v>
      </c>
    </row>
    <row r="204" spans="1:6" s="13" customFormat="1" ht="12.75" outlineLevel="3">
      <c r="A204" s="18"/>
      <c r="B204" s="18"/>
      <c r="C204" s="18" t="s">
        <v>367</v>
      </c>
      <c r="D204" s="18"/>
      <c r="E204" s="20"/>
      <c r="F204" s="19">
        <f>SUBTOTAL(9,F205:F213)</f>
        <v>1298500</v>
      </c>
    </row>
    <row r="205" spans="1:6" s="17" customFormat="1" ht="12.75" outlineLevel="4">
      <c r="A205" s="14" t="s">
        <v>413</v>
      </c>
      <c r="B205" s="14" t="s">
        <v>156</v>
      </c>
      <c r="C205" s="14" t="s">
        <v>159</v>
      </c>
      <c r="D205" s="14" t="s">
        <v>606</v>
      </c>
      <c r="E205" s="15" t="s">
        <v>288</v>
      </c>
      <c r="F205" s="16">
        <v>18000</v>
      </c>
    </row>
    <row r="206" spans="1:6" s="17" customFormat="1" ht="12.75" outlineLevel="4">
      <c r="A206" s="24" t="s">
        <v>413</v>
      </c>
      <c r="B206" s="24" t="s">
        <v>156</v>
      </c>
      <c r="C206" s="24" t="s">
        <v>159</v>
      </c>
      <c r="D206" s="24" t="s">
        <v>607</v>
      </c>
      <c r="E206" s="25" t="s">
        <v>289</v>
      </c>
      <c r="F206" s="26">
        <v>9500</v>
      </c>
    </row>
    <row r="207" spans="1:6" s="17" customFormat="1" ht="12.75" outlineLevel="4">
      <c r="A207" s="24" t="s">
        <v>413</v>
      </c>
      <c r="B207" s="24" t="s">
        <v>156</v>
      </c>
      <c r="C207" s="24" t="s">
        <v>159</v>
      </c>
      <c r="D207" s="24" t="s">
        <v>608</v>
      </c>
      <c r="E207" s="25" t="s">
        <v>270</v>
      </c>
      <c r="F207" s="26">
        <v>400000</v>
      </c>
    </row>
    <row r="208" spans="1:6" s="17" customFormat="1" ht="12.75" outlineLevel="4">
      <c r="A208" s="24" t="s">
        <v>413</v>
      </c>
      <c r="B208" s="24" t="s">
        <v>156</v>
      </c>
      <c r="C208" s="24" t="s">
        <v>159</v>
      </c>
      <c r="D208" s="24" t="s">
        <v>609</v>
      </c>
      <c r="E208" s="25" t="s">
        <v>293</v>
      </c>
      <c r="F208" s="26">
        <v>9500</v>
      </c>
    </row>
    <row r="209" spans="1:6" s="17" customFormat="1" ht="12.75" outlineLevel="4">
      <c r="A209" s="24" t="s">
        <v>413</v>
      </c>
      <c r="B209" s="24" t="s">
        <v>156</v>
      </c>
      <c r="C209" s="24" t="s">
        <v>159</v>
      </c>
      <c r="D209" s="24" t="s">
        <v>610</v>
      </c>
      <c r="E209" s="25" t="s">
        <v>271</v>
      </c>
      <c r="F209" s="26">
        <v>190000</v>
      </c>
    </row>
    <row r="210" spans="1:6" s="17" customFormat="1" ht="12.75" outlineLevel="4">
      <c r="A210" s="24" t="s">
        <v>413</v>
      </c>
      <c r="B210" s="24" t="s">
        <v>156</v>
      </c>
      <c r="C210" s="24" t="s">
        <v>159</v>
      </c>
      <c r="D210" s="24" t="s">
        <v>611</v>
      </c>
      <c r="E210" s="25" t="s">
        <v>290</v>
      </c>
      <c r="F210" s="26">
        <v>230000</v>
      </c>
    </row>
    <row r="211" spans="1:6" s="17" customFormat="1" ht="12.75" outlineLevel="4">
      <c r="A211" s="24" t="s">
        <v>413</v>
      </c>
      <c r="B211" s="24" t="s">
        <v>156</v>
      </c>
      <c r="C211" s="24" t="s">
        <v>159</v>
      </c>
      <c r="D211" s="24" t="s">
        <v>612</v>
      </c>
      <c r="E211" s="25" t="s">
        <v>291</v>
      </c>
      <c r="F211" s="26">
        <v>350000</v>
      </c>
    </row>
    <row r="212" spans="1:6" s="17" customFormat="1" ht="12.75" outlineLevel="4">
      <c r="A212" s="24" t="s">
        <v>413</v>
      </c>
      <c r="B212" s="24" t="s">
        <v>156</v>
      </c>
      <c r="C212" s="24" t="s">
        <v>159</v>
      </c>
      <c r="D212" s="24" t="s">
        <v>613</v>
      </c>
      <c r="E212" s="25" t="s">
        <v>292</v>
      </c>
      <c r="F212" s="26">
        <v>41500</v>
      </c>
    </row>
    <row r="213" spans="1:6" s="17" customFormat="1" ht="12.75" outlineLevel="4">
      <c r="A213" s="24" t="s">
        <v>413</v>
      </c>
      <c r="B213" s="24" t="s">
        <v>156</v>
      </c>
      <c r="C213" s="24" t="s">
        <v>159</v>
      </c>
      <c r="D213" s="24" t="s">
        <v>614</v>
      </c>
      <c r="E213" s="25" t="s">
        <v>272</v>
      </c>
      <c r="F213" s="26">
        <v>50000</v>
      </c>
    </row>
    <row r="214" spans="1:6" s="13" customFormat="1" ht="12.75" outlineLevel="3">
      <c r="A214" s="18"/>
      <c r="B214" s="18"/>
      <c r="C214" s="18" t="s">
        <v>366</v>
      </c>
      <c r="D214" s="18"/>
      <c r="E214" s="20"/>
      <c r="F214" s="19">
        <f>SUBTOTAL(9,F215:F228)</f>
        <v>3618619</v>
      </c>
    </row>
    <row r="215" spans="1:6" s="17" customFormat="1" ht="12.75" outlineLevel="4">
      <c r="A215" s="14" t="s">
        <v>413</v>
      </c>
      <c r="B215" s="14" t="s">
        <v>156</v>
      </c>
      <c r="C215" s="14" t="s">
        <v>158</v>
      </c>
      <c r="D215" s="14" t="s">
        <v>615</v>
      </c>
      <c r="E215" s="15" t="s">
        <v>55</v>
      </c>
      <c r="F215" s="16">
        <v>45002</v>
      </c>
    </row>
    <row r="216" spans="1:6" s="17" customFormat="1" ht="12.75" outlineLevel="4">
      <c r="A216" s="24" t="s">
        <v>413</v>
      </c>
      <c r="B216" s="24" t="s">
        <v>156</v>
      </c>
      <c r="C216" s="24" t="s">
        <v>158</v>
      </c>
      <c r="D216" s="24" t="s">
        <v>616</v>
      </c>
      <c r="E216" s="25" t="s">
        <v>284</v>
      </c>
      <c r="F216" s="26">
        <v>893450</v>
      </c>
    </row>
    <row r="217" spans="1:6" s="17" customFormat="1" ht="12.75" outlineLevel="4">
      <c r="A217" s="24" t="s">
        <v>413</v>
      </c>
      <c r="B217" s="24" t="s">
        <v>156</v>
      </c>
      <c r="C217" s="24" t="s">
        <v>158</v>
      </c>
      <c r="D217" s="24" t="s">
        <v>617</v>
      </c>
      <c r="E217" s="25" t="s">
        <v>285</v>
      </c>
      <c r="F217" s="26">
        <v>201574</v>
      </c>
    </row>
    <row r="218" spans="1:6" s="17" customFormat="1" ht="12.75" outlineLevel="4">
      <c r="A218" s="24" t="s">
        <v>413</v>
      </c>
      <c r="B218" s="24" t="s">
        <v>156</v>
      </c>
      <c r="C218" s="24" t="s">
        <v>158</v>
      </c>
      <c r="D218" s="24" t="s">
        <v>618</v>
      </c>
      <c r="E218" s="25" t="s">
        <v>295</v>
      </c>
      <c r="F218" s="26">
        <v>311802</v>
      </c>
    </row>
    <row r="219" spans="1:6" s="17" customFormat="1" ht="12.75" outlineLevel="4">
      <c r="A219" s="24" t="s">
        <v>413</v>
      </c>
      <c r="B219" s="24" t="s">
        <v>156</v>
      </c>
      <c r="C219" s="24" t="s">
        <v>158</v>
      </c>
      <c r="D219" s="24" t="s">
        <v>619</v>
      </c>
      <c r="E219" s="25" t="s">
        <v>402</v>
      </c>
      <c r="F219" s="26">
        <v>75000</v>
      </c>
    </row>
    <row r="220" spans="1:6" s="17" customFormat="1" ht="12.75" outlineLevel="4">
      <c r="A220" s="24" t="s">
        <v>413</v>
      </c>
      <c r="B220" s="24" t="s">
        <v>156</v>
      </c>
      <c r="C220" s="24" t="s">
        <v>158</v>
      </c>
      <c r="D220" s="24" t="s">
        <v>620</v>
      </c>
      <c r="E220" s="25" t="s">
        <v>294</v>
      </c>
      <c r="F220" s="26">
        <v>275273</v>
      </c>
    </row>
    <row r="221" spans="1:6" s="17" customFormat="1" ht="12.75" outlineLevel="4">
      <c r="A221" s="24" t="s">
        <v>413</v>
      </c>
      <c r="B221" s="24" t="s">
        <v>156</v>
      </c>
      <c r="C221" s="24" t="s">
        <v>158</v>
      </c>
      <c r="D221" s="24" t="s">
        <v>621</v>
      </c>
      <c r="E221" s="25" t="s">
        <v>296</v>
      </c>
      <c r="F221" s="26">
        <v>38000</v>
      </c>
    </row>
    <row r="222" spans="1:6" s="17" customFormat="1" ht="12.75" outlineLevel="4">
      <c r="A222" s="24" t="s">
        <v>413</v>
      </c>
      <c r="B222" s="24" t="s">
        <v>156</v>
      </c>
      <c r="C222" s="24" t="s">
        <v>158</v>
      </c>
      <c r="D222" s="24" t="s">
        <v>622</v>
      </c>
      <c r="E222" s="25" t="s">
        <v>623</v>
      </c>
      <c r="F222" s="26">
        <v>280855</v>
      </c>
    </row>
    <row r="223" spans="1:6" s="17" customFormat="1" ht="12.75" outlineLevel="4">
      <c r="A223" s="24" t="s">
        <v>413</v>
      </c>
      <c r="B223" s="24" t="s">
        <v>156</v>
      </c>
      <c r="C223" s="24" t="s">
        <v>158</v>
      </c>
      <c r="D223" s="24" t="s">
        <v>624</v>
      </c>
      <c r="E223" s="25" t="s">
        <v>625</v>
      </c>
      <c r="F223" s="26">
        <v>26898</v>
      </c>
    </row>
    <row r="224" spans="1:6" s="17" customFormat="1" ht="12.75" outlineLevel="4">
      <c r="A224" s="24" t="s">
        <v>413</v>
      </c>
      <c r="B224" s="24" t="s">
        <v>156</v>
      </c>
      <c r="C224" s="24" t="s">
        <v>158</v>
      </c>
      <c r="D224" s="24" t="s">
        <v>626</v>
      </c>
      <c r="E224" s="25" t="s">
        <v>627</v>
      </c>
      <c r="F224" s="26">
        <v>46329</v>
      </c>
    </row>
    <row r="225" spans="1:6" s="17" customFormat="1" ht="12.75" outlineLevel="4">
      <c r="A225" s="24" t="s">
        <v>413</v>
      </c>
      <c r="B225" s="24" t="s">
        <v>156</v>
      </c>
      <c r="C225" s="24" t="s">
        <v>158</v>
      </c>
      <c r="D225" s="24" t="s">
        <v>628</v>
      </c>
      <c r="E225" s="25" t="s">
        <v>629</v>
      </c>
      <c r="F225" s="26">
        <v>16920</v>
      </c>
    </row>
    <row r="226" spans="1:6" s="17" customFormat="1" ht="12.75" outlineLevel="4">
      <c r="A226" s="24" t="s">
        <v>413</v>
      </c>
      <c r="B226" s="24" t="s">
        <v>156</v>
      </c>
      <c r="C226" s="24" t="s">
        <v>158</v>
      </c>
      <c r="D226" s="24" t="s">
        <v>630</v>
      </c>
      <c r="E226" s="25" t="s">
        <v>631</v>
      </c>
      <c r="F226" s="26">
        <v>209516</v>
      </c>
    </row>
    <row r="227" spans="1:6" s="17" customFormat="1" ht="12.75" outlineLevel="4">
      <c r="A227" s="24" t="s">
        <v>413</v>
      </c>
      <c r="B227" s="24" t="s">
        <v>156</v>
      </c>
      <c r="C227" s="24" t="s">
        <v>158</v>
      </c>
      <c r="D227" s="24" t="s">
        <v>632</v>
      </c>
      <c r="E227" s="25" t="s">
        <v>633</v>
      </c>
      <c r="F227" s="26">
        <v>1193000</v>
      </c>
    </row>
    <row r="228" spans="1:6" s="17" customFormat="1" ht="12.75" outlineLevel="4">
      <c r="A228" s="24" t="s">
        <v>413</v>
      </c>
      <c r="B228" s="24" t="s">
        <v>156</v>
      </c>
      <c r="C228" s="24" t="s">
        <v>158</v>
      </c>
      <c r="D228" s="24" t="s">
        <v>634</v>
      </c>
      <c r="E228" s="25" t="s">
        <v>635</v>
      </c>
      <c r="F228" s="26">
        <v>5000</v>
      </c>
    </row>
    <row r="229" spans="1:6" s="9" customFormat="1" ht="13.5" outlineLevel="2" thickBot="1">
      <c r="A229" s="21"/>
      <c r="B229" s="21" t="s">
        <v>315</v>
      </c>
      <c r="C229" s="21"/>
      <c r="D229" s="21"/>
      <c r="E229" s="22"/>
      <c r="F229" s="23">
        <f>SUBTOTAL(9,F231:F231)</f>
        <v>60000</v>
      </c>
    </row>
    <row r="230" spans="1:6" s="13" customFormat="1" ht="12.75" outlineLevel="3">
      <c r="A230" s="10"/>
      <c r="B230" s="10"/>
      <c r="C230" s="10" t="s">
        <v>365</v>
      </c>
      <c r="D230" s="10"/>
      <c r="E230" s="11"/>
      <c r="F230" s="12">
        <f>SUBTOTAL(9,F231:F231)</f>
        <v>60000</v>
      </c>
    </row>
    <row r="231" spans="1:6" s="17" customFormat="1" ht="12.75" outlineLevel="4">
      <c r="A231" s="14" t="s">
        <v>413</v>
      </c>
      <c r="B231" s="14" t="s">
        <v>166</v>
      </c>
      <c r="C231" s="14" t="s">
        <v>167</v>
      </c>
      <c r="D231" s="14" t="s">
        <v>636</v>
      </c>
      <c r="E231" s="15" t="s">
        <v>60</v>
      </c>
      <c r="F231" s="16">
        <v>60000</v>
      </c>
    </row>
    <row r="232" spans="1:6" s="9" customFormat="1" ht="13.5" outlineLevel="2" thickBot="1">
      <c r="A232" s="21"/>
      <c r="B232" s="21" t="s">
        <v>309</v>
      </c>
      <c r="C232" s="21"/>
      <c r="D232" s="21"/>
      <c r="E232" s="22"/>
      <c r="F232" s="23">
        <f>SUBTOTAL(9,F234:F244)</f>
        <v>2174390</v>
      </c>
    </row>
    <row r="233" spans="1:6" s="13" customFormat="1" ht="12.75" outlineLevel="3">
      <c r="A233" s="10"/>
      <c r="B233" s="10"/>
      <c r="C233" s="10" t="s">
        <v>364</v>
      </c>
      <c r="D233" s="10"/>
      <c r="E233" s="11"/>
      <c r="F233" s="12">
        <f>SUBTOTAL(9,F234:F234)</f>
        <v>150000</v>
      </c>
    </row>
    <row r="234" spans="1:6" s="17" customFormat="1" ht="12.75" outlineLevel="4">
      <c r="A234" s="14" t="s">
        <v>413</v>
      </c>
      <c r="B234" s="14" t="s">
        <v>168</v>
      </c>
      <c r="C234" s="14" t="s">
        <v>171</v>
      </c>
      <c r="D234" s="14" t="s">
        <v>637</v>
      </c>
      <c r="E234" s="15" t="s">
        <v>66</v>
      </c>
      <c r="F234" s="16">
        <v>150000</v>
      </c>
    </row>
    <row r="235" spans="1:6" s="13" customFormat="1" ht="12.75" outlineLevel="3">
      <c r="A235" s="18"/>
      <c r="B235" s="18"/>
      <c r="C235" s="18" t="s">
        <v>363</v>
      </c>
      <c r="D235" s="18"/>
      <c r="E235" s="20"/>
      <c r="F235" s="19">
        <f>SUBTOTAL(9,F236:F237)</f>
        <v>950000</v>
      </c>
    </row>
    <row r="236" spans="1:6" s="17" customFormat="1" ht="12.75" outlineLevel="4">
      <c r="A236" s="14" t="s">
        <v>413</v>
      </c>
      <c r="B236" s="14" t="s">
        <v>168</v>
      </c>
      <c r="C236" s="14" t="s">
        <v>170</v>
      </c>
      <c r="D236" s="14" t="s">
        <v>638</v>
      </c>
      <c r="E236" s="15" t="s">
        <v>62</v>
      </c>
      <c r="F236" s="16">
        <v>900000</v>
      </c>
    </row>
    <row r="237" spans="1:6" s="17" customFormat="1" ht="12.75" outlineLevel="4">
      <c r="A237" s="24" t="s">
        <v>413</v>
      </c>
      <c r="B237" s="24" t="s">
        <v>168</v>
      </c>
      <c r="C237" s="24" t="s">
        <v>170</v>
      </c>
      <c r="D237" s="24" t="s">
        <v>639</v>
      </c>
      <c r="E237" s="25" t="s">
        <v>67</v>
      </c>
      <c r="F237" s="26">
        <v>50000</v>
      </c>
    </row>
    <row r="238" spans="1:6" s="13" customFormat="1" ht="12.75" outlineLevel="3">
      <c r="A238" s="18"/>
      <c r="B238" s="18"/>
      <c r="C238" s="18" t="s">
        <v>332</v>
      </c>
      <c r="D238" s="18"/>
      <c r="E238" s="20"/>
      <c r="F238" s="19">
        <f>SUBTOTAL(9,F239:F244)</f>
        <v>1074390</v>
      </c>
    </row>
    <row r="239" spans="1:6" s="17" customFormat="1" ht="12.75" outlineLevel="4">
      <c r="A239" s="14" t="s">
        <v>413</v>
      </c>
      <c r="B239" s="14" t="s">
        <v>168</v>
      </c>
      <c r="C239" s="14" t="s">
        <v>169</v>
      </c>
      <c r="D239" s="14" t="s">
        <v>640</v>
      </c>
      <c r="E239" s="15" t="s">
        <v>641</v>
      </c>
      <c r="F239" s="16">
        <v>35110</v>
      </c>
    </row>
    <row r="240" spans="1:6" s="17" customFormat="1" ht="12.75" outlineLevel="4">
      <c r="A240" s="24" t="s">
        <v>413</v>
      </c>
      <c r="B240" s="24" t="s">
        <v>168</v>
      </c>
      <c r="C240" s="24" t="s">
        <v>169</v>
      </c>
      <c r="D240" s="24" t="s">
        <v>642</v>
      </c>
      <c r="E240" s="25" t="s">
        <v>63</v>
      </c>
      <c r="F240" s="26">
        <v>46700</v>
      </c>
    </row>
    <row r="241" spans="1:6" s="17" customFormat="1" ht="25.5" outlineLevel="4">
      <c r="A241" s="24" t="s">
        <v>413</v>
      </c>
      <c r="B241" s="24" t="s">
        <v>168</v>
      </c>
      <c r="C241" s="24" t="s">
        <v>169</v>
      </c>
      <c r="D241" s="24" t="s">
        <v>643</v>
      </c>
      <c r="E241" s="25" t="s">
        <v>644</v>
      </c>
      <c r="F241" s="26">
        <v>83800</v>
      </c>
    </row>
    <row r="242" spans="1:6" s="17" customFormat="1" ht="12.75" outlineLevel="4">
      <c r="A242" s="24" t="s">
        <v>413</v>
      </c>
      <c r="B242" s="24" t="s">
        <v>168</v>
      </c>
      <c r="C242" s="24" t="s">
        <v>169</v>
      </c>
      <c r="D242" s="24" t="s">
        <v>645</v>
      </c>
      <c r="E242" s="25" t="s">
        <v>61</v>
      </c>
      <c r="F242" s="26">
        <v>10000</v>
      </c>
    </row>
    <row r="243" spans="1:6" s="17" customFormat="1" ht="12.75" outlineLevel="4">
      <c r="A243" s="24" t="s">
        <v>413</v>
      </c>
      <c r="B243" s="24" t="s">
        <v>168</v>
      </c>
      <c r="C243" s="24" t="s">
        <v>169</v>
      </c>
      <c r="D243" s="24" t="s">
        <v>646</v>
      </c>
      <c r="E243" s="25" t="s">
        <v>64</v>
      </c>
      <c r="F243" s="26">
        <v>207940</v>
      </c>
    </row>
    <row r="244" spans="1:6" s="17" customFormat="1" ht="25.5" outlineLevel="4">
      <c r="A244" s="24" t="s">
        <v>413</v>
      </c>
      <c r="B244" s="24" t="s">
        <v>168</v>
      </c>
      <c r="C244" s="24" t="s">
        <v>169</v>
      </c>
      <c r="D244" s="24" t="s">
        <v>647</v>
      </c>
      <c r="E244" s="25" t="s">
        <v>65</v>
      </c>
      <c r="F244" s="26">
        <v>690840</v>
      </c>
    </row>
    <row r="245" spans="1:6" s="9" customFormat="1" ht="13.5" outlineLevel="2" thickBot="1">
      <c r="A245" s="21"/>
      <c r="B245" s="21" t="s">
        <v>308</v>
      </c>
      <c r="C245" s="21"/>
      <c r="D245" s="21"/>
      <c r="E245" s="22"/>
      <c r="F245" s="23">
        <f>SUBTOTAL(9,F247:F273)</f>
        <v>8554048</v>
      </c>
    </row>
    <row r="246" spans="1:6" s="13" customFormat="1" ht="12.75" outlineLevel="3">
      <c r="A246" s="10"/>
      <c r="B246" s="10"/>
      <c r="C246" s="10" t="s">
        <v>362</v>
      </c>
      <c r="D246" s="10"/>
      <c r="E246" s="11"/>
      <c r="F246" s="12">
        <f>SUBTOTAL(9,F247:F247)</f>
        <v>1200000</v>
      </c>
    </row>
    <row r="247" spans="1:6" s="17" customFormat="1" ht="12.75" outlineLevel="4">
      <c r="A247" s="14" t="s">
        <v>413</v>
      </c>
      <c r="B247" s="14" t="s">
        <v>172</v>
      </c>
      <c r="C247" s="14" t="s">
        <v>182</v>
      </c>
      <c r="D247" s="14" t="s">
        <v>648</v>
      </c>
      <c r="E247" s="15" t="s">
        <v>407</v>
      </c>
      <c r="F247" s="16">
        <v>1200000</v>
      </c>
    </row>
    <row r="248" spans="1:6" s="13" customFormat="1" ht="12.75" outlineLevel="3">
      <c r="A248" s="18"/>
      <c r="B248" s="18"/>
      <c r="C248" s="18" t="s">
        <v>361</v>
      </c>
      <c r="D248" s="18"/>
      <c r="E248" s="20"/>
      <c r="F248" s="19">
        <f>SUBTOTAL(9,F249:F249)</f>
        <v>313994</v>
      </c>
    </row>
    <row r="249" spans="1:6" s="17" customFormat="1" ht="12.75" outlineLevel="4">
      <c r="A249" s="14" t="s">
        <v>413</v>
      </c>
      <c r="B249" s="14" t="s">
        <v>172</v>
      </c>
      <c r="C249" s="14" t="s">
        <v>181</v>
      </c>
      <c r="D249" s="14" t="s">
        <v>649</v>
      </c>
      <c r="E249" s="15" t="s">
        <v>78</v>
      </c>
      <c r="F249" s="16">
        <v>313994</v>
      </c>
    </row>
    <row r="250" spans="1:6" s="13" customFormat="1" ht="36.75" customHeight="1" outlineLevel="3">
      <c r="A250" s="18"/>
      <c r="B250" s="18"/>
      <c r="C250" s="66" t="s">
        <v>794</v>
      </c>
      <c r="D250" s="67"/>
      <c r="E250" s="68"/>
      <c r="F250" s="19">
        <f>SUBTOTAL(9,F251:F251)</f>
        <v>45800</v>
      </c>
    </row>
    <row r="251" spans="1:6" s="17" customFormat="1" ht="12.75" outlineLevel="4">
      <c r="A251" s="14" t="s">
        <v>413</v>
      </c>
      <c r="B251" s="14" t="s">
        <v>172</v>
      </c>
      <c r="C251" s="14" t="s">
        <v>176</v>
      </c>
      <c r="D251" s="14" t="s">
        <v>650</v>
      </c>
      <c r="E251" s="15" t="s">
        <v>232</v>
      </c>
      <c r="F251" s="16">
        <v>45800</v>
      </c>
    </row>
    <row r="252" spans="1:6" s="13" customFormat="1" ht="12.75" outlineLevel="3">
      <c r="A252" s="18"/>
      <c r="B252" s="18"/>
      <c r="C252" s="18" t="s">
        <v>360</v>
      </c>
      <c r="D252" s="18"/>
      <c r="E252" s="20"/>
      <c r="F252" s="19">
        <f>SUBTOTAL(9,F253:F254)</f>
        <v>580225</v>
      </c>
    </row>
    <row r="253" spans="1:6" s="17" customFormat="1" ht="25.5" outlineLevel="4">
      <c r="A253" s="14" t="s">
        <v>413</v>
      </c>
      <c r="B253" s="14" t="s">
        <v>172</v>
      </c>
      <c r="C253" s="14" t="s">
        <v>173</v>
      </c>
      <c r="D253" s="14" t="s">
        <v>651</v>
      </c>
      <c r="E253" s="15" t="s">
        <v>233</v>
      </c>
      <c r="F253" s="16">
        <v>233100</v>
      </c>
    </row>
    <row r="254" spans="1:6" s="17" customFormat="1" ht="25.5" outlineLevel="4">
      <c r="A254" s="24" t="s">
        <v>413</v>
      </c>
      <c r="B254" s="24" t="s">
        <v>172</v>
      </c>
      <c r="C254" s="24" t="s">
        <v>173</v>
      </c>
      <c r="D254" s="24" t="s">
        <v>652</v>
      </c>
      <c r="E254" s="25" t="s">
        <v>77</v>
      </c>
      <c r="F254" s="26">
        <v>347125</v>
      </c>
    </row>
    <row r="255" spans="1:6" s="13" customFormat="1" ht="12.75" outlineLevel="3">
      <c r="A255" s="18"/>
      <c r="B255" s="18"/>
      <c r="C255" s="18" t="s">
        <v>359</v>
      </c>
      <c r="D255" s="18"/>
      <c r="E255" s="20"/>
      <c r="F255" s="19">
        <f>SUBTOTAL(9,F256:F256)</f>
        <v>2711000</v>
      </c>
    </row>
    <row r="256" spans="1:6" s="17" customFormat="1" ht="12.75" outlineLevel="4">
      <c r="A256" s="14" t="s">
        <v>413</v>
      </c>
      <c r="B256" s="14" t="s">
        <v>172</v>
      </c>
      <c r="C256" s="14" t="s">
        <v>180</v>
      </c>
      <c r="D256" s="14" t="s">
        <v>653</v>
      </c>
      <c r="E256" s="15" t="s">
        <v>76</v>
      </c>
      <c r="F256" s="16">
        <v>2711000</v>
      </c>
    </row>
    <row r="257" spans="1:6" s="13" customFormat="1" ht="12.75" outlineLevel="3">
      <c r="A257" s="18"/>
      <c r="B257" s="18"/>
      <c r="C257" s="18" t="s">
        <v>779</v>
      </c>
      <c r="D257" s="18"/>
      <c r="E257" s="20"/>
      <c r="F257" s="19">
        <f>SUBTOTAL(9,F258:F258)</f>
        <v>508200</v>
      </c>
    </row>
    <row r="258" spans="1:6" s="17" customFormat="1" ht="12.75" outlineLevel="4">
      <c r="A258" s="14" t="s">
        <v>413</v>
      </c>
      <c r="B258" s="14" t="s">
        <v>172</v>
      </c>
      <c r="C258" s="14" t="s">
        <v>654</v>
      </c>
      <c r="D258" s="14" t="s">
        <v>655</v>
      </c>
      <c r="E258" s="15" t="s">
        <v>795</v>
      </c>
      <c r="F258" s="16">
        <v>508200</v>
      </c>
    </row>
    <row r="259" spans="1:6" s="13" customFormat="1" ht="12.75" outlineLevel="3">
      <c r="A259" s="18"/>
      <c r="B259" s="18"/>
      <c r="C259" s="18" t="s">
        <v>358</v>
      </c>
      <c r="D259" s="18"/>
      <c r="E259" s="20"/>
      <c r="F259" s="19">
        <f>SUBTOTAL(9,F260:F262)</f>
        <v>2252364</v>
      </c>
    </row>
    <row r="260" spans="1:6" s="17" customFormat="1" ht="12.75" outlineLevel="4">
      <c r="A260" s="14" t="s">
        <v>413</v>
      </c>
      <c r="B260" s="14" t="s">
        <v>172</v>
      </c>
      <c r="C260" s="14" t="s">
        <v>177</v>
      </c>
      <c r="D260" s="14" t="s">
        <v>656</v>
      </c>
      <c r="E260" s="15" t="s">
        <v>234</v>
      </c>
      <c r="F260" s="16">
        <v>682400</v>
      </c>
    </row>
    <row r="261" spans="1:6" s="17" customFormat="1" ht="12.75" outlineLevel="4">
      <c r="A261" s="24" t="s">
        <v>413</v>
      </c>
      <c r="B261" s="24" t="s">
        <v>172</v>
      </c>
      <c r="C261" s="24" t="s">
        <v>177</v>
      </c>
      <c r="D261" s="24" t="s">
        <v>657</v>
      </c>
      <c r="E261" s="25" t="s">
        <v>235</v>
      </c>
      <c r="F261" s="26">
        <v>60000</v>
      </c>
    </row>
    <row r="262" spans="1:6" s="17" customFormat="1" ht="12.75" outlineLevel="4">
      <c r="A262" s="24" t="s">
        <v>413</v>
      </c>
      <c r="B262" s="24" t="s">
        <v>172</v>
      </c>
      <c r="C262" s="24" t="s">
        <v>177</v>
      </c>
      <c r="D262" s="24" t="s">
        <v>658</v>
      </c>
      <c r="E262" s="25" t="s">
        <v>75</v>
      </c>
      <c r="F262" s="26">
        <v>1509964</v>
      </c>
    </row>
    <row r="263" spans="1:6" s="13" customFormat="1" ht="25.5" customHeight="1" outlineLevel="3">
      <c r="A263" s="18"/>
      <c r="B263" s="18"/>
      <c r="C263" s="66" t="s">
        <v>357</v>
      </c>
      <c r="D263" s="67"/>
      <c r="E263" s="68"/>
      <c r="F263" s="19">
        <f>SUBTOTAL(9,F264:F264)</f>
        <v>45000</v>
      </c>
    </row>
    <row r="264" spans="1:6" s="17" customFormat="1" ht="12.75" outlineLevel="4">
      <c r="A264" s="14" t="s">
        <v>413</v>
      </c>
      <c r="B264" s="14" t="s">
        <v>172</v>
      </c>
      <c r="C264" s="14" t="s">
        <v>179</v>
      </c>
      <c r="D264" s="14" t="s">
        <v>659</v>
      </c>
      <c r="E264" s="15" t="s">
        <v>74</v>
      </c>
      <c r="F264" s="16">
        <v>45000</v>
      </c>
    </row>
    <row r="265" spans="1:6" s="13" customFormat="1" ht="12.75" outlineLevel="3">
      <c r="A265" s="18"/>
      <c r="B265" s="18"/>
      <c r="C265" s="18" t="s">
        <v>330</v>
      </c>
      <c r="D265" s="18"/>
      <c r="E265" s="20"/>
      <c r="F265" s="19">
        <f>SUBTOTAL(9,F266:F266)</f>
        <v>228575</v>
      </c>
    </row>
    <row r="266" spans="1:6" s="17" customFormat="1" ht="12.75" outlineLevel="4">
      <c r="A266" s="14" t="s">
        <v>413</v>
      </c>
      <c r="B266" s="14" t="s">
        <v>172</v>
      </c>
      <c r="C266" s="14" t="s">
        <v>178</v>
      </c>
      <c r="D266" s="14" t="s">
        <v>660</v>
      </c>
      <c r="E266" s="15" t="s">
        <v>73</v>
      </c>
      <c r="F266" s="16">
        <v>228575</v>
      </c>
    </row>
    <row r="267" spans="1:6" s="13" customFormat="1" ht="12.75" outlineLevel="3">
      <c r="A267" s="18"/>
      <c r="B267" s="18"/>
      <c r="C267" s="18" t="s">
        <v>356</v>
      </c>
      <c r="D267" s="18"/>
      <c r="E267" s="20"/>
      <c r="F267" s="19">
        <f>SUBTOTAL(9,F268:F273)</f>
        <v>668890</v>
      </c>
    </row>
    <row r="268" spans="1:6" s="17" customFormat="1" ht="12.75" outlineLevel="4">
      <c r="A268" s="14" t="s">
        <v>413</v>
      </c>
      <c r="B268" s="14" t="s">
        <v>172</v>
      </c>
      <c r="C268" s="14" t="s">
        <v>174</v>
      </c>
      <c r="D268" s="14" t="s">
        <v>661</v>
      </c>
      <c r="E268" s="15" t="s">
        <v>71</v>
      </c>
      <c r="F268" s="16">
        <v>200000</v>
      </c>
    </row>
    <row r="269" spans="1:6" s="17" customFormat="1" ht="12.75" outlineLevel="4">
      <c r="A269" s="24" t="s">
        <v>413</v>
      </c>
      <c r="B269" s="24" t="s">
        <v>172</v>
      </c>
      <c r="C269" s="24" t="s">
        <v>174</v>
      </c>
      <c r="D269" s="24" t="s">
        <v>662</v>
      </c>
      <c r="E269" s="25" t="s">
        <v>70</v>
      </c>
      <c r="F269" s="26">
        <v>60000</v>
      </c>
    </row>
    <row r="270" spans="1:6" s="17" customFormat="1" ht="12.75" outlineLevel="4">
      <c r="A270" s="24" t="s">
        <v>413</v>
      </c>
      <c r="B270" s="24" t="s">
        <v>172</v>
      </c>
      <c r="C270" s="24" t="s">
        <v>174</v>
      </c>
      <c r="D270" s="24" t="s">
        <v>663</v>
      </c>
      <c r="E270" s="25" t="s">
        <v>72</v>
      </c>
      <c r="F270" s="26">
        <v>150000</v>
      </c>
    </row>
    <row r="271" spans="1:6" s="17" customFormat="1" ht="12.75" outlineLevel="4">
      <c r="A271" s="24" t="s">
        <v>413</v>
      </c>
      <c r="B271" s="24" t="s">
        <v>172</v>
      </c>
      <c r="C271" s="24" t="s">
        <v>174</v>
      </c>
      <c r="D271" s="24" t="s">
        <v>664</v>
      </c>
      <c r="E271" s="25" t="s">
        <v>79</v>
      </c>
      <c r="F271" s="26">
        <v>202000</v>
      </c>
    </row>
    <row r="272" spans="1:6" s="17" customFormat="1" ht="12.75" outlineLevel="4">
      <c r="A272" s="24" t="s">
        <v>413</v>
      </c>
      <c r="B272" s="24" t="s">
        <v>172</v>
      </c>
      <c r="C272" s="24" t="s">
        <v>174</v>
      </c>
      <c r="D272" s="24" t="s">
        <v>665</v>
      </c>
      <c r="E272" s="25" t="s">
        <v>68</v>
      </c>
      <c r="F272" s="26">
        <v>25000</v>
      </c>
    </row>
    <row r="273" spans="1:6" s="17" customFormat="1" ht="12.75" outlineLevel="4">
      <c r="A273" s="24" t="s">
        <v>413</v>
      </c>
      <c r="B273" s="24" t="s">
        <v>172</v>
      </c>
      <c r="C273" s="24" t="s">
        <v>174</v>
      </c>
      <c r="D273" s="24" t="s">
        <v>666</v>
      </c>
      <c r="E273" s="25" t="s">
        <v>69</v>
      </c>
      <c r="F273" s="26">
        <v>31890</v>
      </c>
    </row>
    <row r="274" spans="1:6" s="9" customFormat="1" ht="13.5" outlineLevel="2" thickBot="1">
      <c r="A274" s="21"/>
      <c r="B274" s="21" t="s">
        <v>314</v>
      </c>
      <c r="C274" s="21"/>
      <c r="D274" s="21"/>
      <c r="E274" s="22"/>
      <c r="F274" s="23">
        <f>SUBTOTAL(9,F276:F278)</f>
        <v>1901459</v>
      </c>
    </row>
    <row r="275" spans="1:6" s="13" customFormat="1" ht="12.75" outlineLevel="3">
      <c r="A275" s="10"/>
      <c r="B275" s="10"/>
      <c r="C275" s="10" t="s">
        <v>355</v>
      </c>
      <c r="D275" s="10"/>
      <c r="E275" s="11"/>
      <c r="F275" s="12">
        <f>SUBTOTAL(9,F276:F276)</f>
        <v>770000</v>
      </c>
    </row>
    <row r="276" spans="1:6" s="17" customFormat="1" ht="12.75" outlineLevel="4">
      <c r="A276" s="14" t="s">
        <v>413</v>
      </c>
      <c r="B276" s="14" t="s">
        <v>183</v>
      </c>
      <c r="C276" s="14" t="s">
        <v>184</v>
      </c>
      <c r="D276" s="14" t="s">
        <v>667</v>
      </c>
      <c r="E276" s="15" t="s">
        <v>80</v>
      </c>
      <c r="F276" s="16">
        <v>770000</v>
      </c>
    </row>
    <row r="277" spans="1:6" s="13" customFormat="1" ht="12.75" outlineLevel="3">
      <c r="A277" s="18"/>
      <c r="B277" s="18"/>
      <c r="C277" s="18" t="s">
        <v>354</v>
      </c>
      <c r="D277" s="18"/>
      <c r="E277" s="20"/>
      <c r="F277" s="19">
        <f>SUBTOTAL(9,F278:F278)</f>
        <v>1131459</v>
      </c>
    </row>
    <row r="278" spans="1:6" s="17" customFormat="1" ht="12.75" outlineLevel="4">
      <c r="A278" s="14" t="s">
        <v>413</v>
      </c>
      <c r="B278" s="14" t="s">
        <v>183</v>
      </c>
      <c r="C278" s="14" t="s">
        <v>185</v>
      </c>
      <c r="D278" s="14" t="s">
        <v>668</v>
      </c>
      <c r="E278" s="15" t="s">
        <v>81</v>
      </c>
      <c r="F278" s="16">
        <v>1131459</v>
      </c>
    </row>
    <row r="279" spans="1:6" s="9" customFormat="1" ht="13.5" outlineLevel="2" thickBot="1">
      <c r="A279" s="21"/>
      <c r="B279" s="21" t="s">
        <v>313</v>
      </c>
      <c r="C279" s="21"/>
      <c r="D279" s="21"/>
      <c r="E279" s="22"/>
      <c r="F279" s="23">
        <f>SUBTOTAL(9,F281:F295)</f>
        <v>1093424</v>
      </c>
    </row>
    <row r="280" spans="1:6" s="13" customFormat="1" ht="12.75" outlineLevel="3">
      <c r="A280" s="10"/>
      <c r="B280" s="10"/>
      <c r="C280" s="10" t="s">
        <v>353</v>
      </c>
      <c r="D280" s="10"/>
      <c r="E280" s="11"/>
      <c r="F280" s="12">
        <f>SUBTOTAL(9,F281:F286)</f>
        <v>512820</v>
      </c>
    </row>
    <row r="281" spans="1:6" s="17" customFormat="1" ht="12.75" outlineLevel="4">
      <c r="A281" s="14" t="s">
        <v>413</v>
      </c>
      <c r="B281" s="14" t="s">
        <v>186</v>
      </c>
      <c r="C281" s="14" t="s">
        <v>187</v>
      </c>
      <c r="D281" s="14" t="s">
        <v>669</v>
      </c>
      <c r="E281" s="15" t="s">
        <v>273</v>
      </c>
      <c r="F281" s="16">
        <v>103700</v>
      </c>
    </row>
    <row r="282" spans="1:6" s="17" customFormat="1" ht="12.75" outlineLevel="4">
      <c r="A282" s="24" t="s">
        <v>413</v>
      </c>
      <c r="B282" s="24" t="s">
        <v>186</v>
      </c>
      <c r="C282" s="24" t="s">
        <v>187</v>
      </c>
      <c r="D282" s="24" t="s">
        <v>670</v>
      </c>
      <c r="E282" s="25" t="s">
        <v>274</v>
      </c>
      <c r="F282" s="26">
        <v>33743</v>
      </c>
    </row>
    <row r="283" spans="1:6" s="17" customFormat="1" ht="12.75" outlineLevel="4">
      <c r="A283" s="24" t="s">
        <v>413</v>
      </c>
      <c r="B283" s="24" t="s">
        <v>186</v>
      </c>
      <c r="C283" s="24" t="s">
        <v>187</v>
      </c>
      <c r="D283" s="24" t="s">
        <v>671</v>
      </c>
      <c r="E283" s="25" t="s">
        <v>275</v>
      </c>
      <c r="F283" s="26">
        <v>77742</v>
      </c>
    </row>
    <row r="284" spans="1:6" s="17" customFormat="1" ht="12.75" outlineLevel="4">
      <c r="A284" s="24" t="s">
        <v>413</v>
      </c>
      <c r="B284" s="24" t="s">
        <v>186</v>
      </c>
      <c r="C284" s="24" t="s">
        <v>187</v>
      </c>
      <c r="D284" s="24" t="s">
        <v>672</v>
      </c>
      <c r="E284" s="25" t="s">
        <v>276</v>
      </c>
      <c r="F284" s="26">
        <v>153140</v>
      </c>
    </row>
    <row r="285" spans="1:6" s="17" customFormat="1" ht="12.75" outlineLevel="4">
      <c r="A285" s="24" t="s">
        <v>413</v>
      </c>
      <c r="B285" s="24" t="s">
        <v>186</v>
      </c>
      <c r="C285" s="24" t="s">
        <v>187</v>
      </c>
      <c r="D285" s="24" t="s">
        <v>673</v>
      </c>
      <c r="E285" s="25" t="s">
        <v>277</v>
      </c>
      <c r="F285" s="26">
        <v>104495</v>
      </c>
    </row>
    <row r="286" spans="1:6" s="17" customFormat="1" ht="12.75" outlineLevel="4">
      <c r="A286" s="24" t="s">
        <v>413</v>
      </c>
      <c r="B286" s="24" t="s">
        <v>186</v>
      </c>
      <c r="C286" s="24" t="s">
        <v>187</v>
      </c>
      <c r="D286" s="24" t="s">
        <v>674</v>
      </c>
      <c r="E286" s="25" t="s">
        <v>278</v>
      </c>
      <c r="F286" s="26">
        <v>40000</v>
      </c>
    </row>
    <row r="287" spans="1:6" s="13" customFormat="1" ht="12.75" outlineLevel="3">
      <c r="A287" s="18"/>
      <c r="B287" s="18"/>
      <c r="C287" s="18" t="s">
        <v>352</v>
      </c>
      <c r="D287" s="18"/>
      <c r="E287" s="20"/>
      <c r="F287" s="19">
        <f>SUBTOTAL(9,F288:F289)</f>
        <v>50500</v>
      </c>
    </row>
    <row r="288" spans="1:6" s="17" customFormat="1" ht="12.75" outlineLevel="4">
      <c r="A288" s="14" t="s">
        <v>413</v>
      </c>
      <c r="B288" s="14" t="s">
        <v>186</v>
      </c>
      <c r="C288" s="14" t="s">
        <v>189</v>
      </c>
      <c r="D288" s="14" t="s">
        <v>675</v>
      </c>
      <c r="E288" s="15" t="s">
        <v>83</v>
      </c>
      <c r="F288" s="16">
        <v>5000</v>
      </c>
    </row>
    <row r="289" spans="1:6" s="17" customFormat="1" ht="12.75" outlineLevel="4">
      <c r="A289" s="24" t="s">
        <v>413</v>
      </c>
      <c r="B289" s="24" t="s">
        <v>186</v>
      </c>
      <c r="C289" s="24" t="s">
        <v>189</v>
      </c>
      <c r="D289" s="24" t="s">
        <v>676</v>
      </c>
      <c r="E289" s="25" t="s">
        <v>83</v>
      </c>
      <c r="F289" s="26">
        <v>45500</v>
      </c>
    </row>
    <row r="290" spans="1:6" s="13" customFormat="1" ht="26.25" customHeight="1" outlineLevel="3">
      <c r="A290" s="18"/>
      <c r="B290" s="18"/>
      <c r="C290" s="66" t="s">
        <v>351</v>
      </c>
      <c r="D290" s="67"/>
      <c r="E290" s="68"/>
      <c r="F290" s="19">
        <f>SUBTOTAL(9,F291:F293)</f>
        <v>487684</v>
      </c>
    </row>
    <row r="291" spans="1:6" s="17" customFormat="1" ht="12.75" outlineLevel="4">
      <c r="A291" s="14" t="s">
        <v>413</v>
      </c>
      <c r="B291" s="14" t="s">
        <v>186</v>
      </c>
      <c r="C291" s="14" t="s">
        <v>188</v>
      </c>
      <c r="D291" s="14" t="s">
        <v>677</v>
      </c>
      <c r="E291" s="15" t="s">
        <v>85</v>
      </c>
      <c r="F291" s="16">
        <v>89720</v>
      </c>
    </row>
    <row r="292" spans="1:6" s="17" customFormat="1" ht="12.75" outlineLevel="4">
      <c r="A292" s="24" t="s">
        <v>413</v>
      </c>
      <c r="B292" s="24" t="s">
        <v>186</v>
      </c>
      <c r="C292" s="24" t="s">
        <v>188</v>
      </c>
      <c r="D292" s="24" t="s">
        <v>678</v>
      </c>
      <c r="E292" s="25" t="s">
        <v>82</v>
      </c>
      <c r="F292" s="26">
        <v>15000</v>
      </c>
    </row>
    <row r="293" spans="1:6" s="17" customFormat="1" ht="12.75" outlineLevel="4">
      <c r="A293" s="24" t="s">
        <v>413</v>
      </c>
      <c r="B293" s="24" t="s">
        <v>186</v>
      </c>
      <c r="C293" s="24" t="s">
        <v>188</v>
      </c>
      <c r="D293" s="24" t="s">
        <v>679</v>
      </c>
      <c r="E293" s="25" t="s">
        <v>82</v>
      </c>
      <c r="F293" s="26">
        <v>382964</v>
      </c>
    </row>
    <row r="294" spans="1:6" s="13" customFormat="1" ht="12.75" outlineLevel="3">
      <c r="A294" s="18"/>
      <c r="B294" s="18"/>
      <c r="C294" s="18" t="s">
        <v>350</v>
      </c>
      <c r="D294" s="18"/>
      <c r="E294" s="20"/>
      <c r="F294" s="19">
        <f>SUBTOTAL(9,F295:F295)</f>
        <v>42420</v>
      </c>
    </row>
    <row r="295" spans="1:6" s="17" customFormat="1" ht="12.75" outlineLevel="4">
      <c r="A295" s="14" t="s">
        <v>413</v>
      </c>
      <c r="B295" s="14" t="s">
        <v>186</v>
      </c>
      <c r="C295" s="14" t="s">
        <v>190</v>
      </c>
      <c r="D295" s="14" t="s">
        <v>680</v>
      </c>
      <c r="E295" s="15" t="s">
        <v>84</v>
      </c>
      <c r="F295" s="16">
        <v>42420</v>
      </c>
    </row>
    <row r="296" spans="1:6" s="9" customFormat="1" ht="13.5" outlineLevel="2" thickBot="1">
      <c r="A296" s="21"/>
      <c r="B296" s="21" t="s">
        <v>312</v>
      </c>
      <c r="C296" s="21"/>
      <c r="D296" s="21"/>
      <c r="E296" s="22"/>
      <c r="F296" s="23">
        <f>SUBTOTAL(9,F298:F348)</f>
        <v>27290028</v>
      </c>
    </row>
    <row r="297" spans="1:6" s="13" customFormat="1" ht="12.75" outlineLevel="3">
      <c r="A297" s="10"/>
      <c r="B297" s="10"/>
      <c r="C297" s="10" t="s">
        <v>349</v>
      </c>
      <c r="D297" s="10"/>
      <c r="E297" s="11"/>
      <c r="F297" s="12">
        <f>SUBTOTAL(9,F298:F303)</f>
        <v>7476066</v>
      </c>
    </row>
    <row r="298" spans="1:6" s="17" customFormat="1" ht="12.75" outlineLevel="4">
      <c r="A298" s="14" t="s">
        <v>413</v>
      </c>
      <c r="B298" s="14" t="s">
        <v>191</v>
      </c>
      <c r="C298" s="14" t="s">
        <v>195</v>
      </c>
      <c r="D298" s="14" t="s">
        <v>681</v>
      </c>
      <c r="E298" s="15" t="s">
        <v>96</v>
      </c>
      <c r="F298" s="16">
        <v>546353</v>
      </c>
    </row>
    <row r="299" spans="1:6" s="17" customFormat="1" ht="12.75" outlineLevel="4">
      <c r="A299" s="24" t="s">
        <v>413</v>
      </c>
      <c r="B299" s="24" t="s">
        <v>191</v>
      </c>
      <c r="C299" s="24" t="s">
        <v>195</v>
      </c>
      <c r="D299" s="24" t="s">
        <v>682</v>
      </c>
      <c r="E299" s="25" t="s">
        <v>98</v>
      </c>
      <c r="F299" s="26">
        <v>72360</v>
      </c>
    </row>
    <row r="300" spans="1:6" s="17" customFormat="1" ht="12.75" outlineLevel="4">
      <c r="A300" s="24" t="s">
        <v>413</v>
      </c>
      <c r="B300" s="24" t="s">
        <v>191</v>
      </c>
      <c r="C300" s="24" t="s">
        <v>195</v>
      </c>
      <c r="D300" s="24" t="s">
        <v>683</v>
      </c>
      <c r="E300" s="25" t="s">
        <v>403</v>
      </c>
      <c r="F300" s="26">
        <v>1000000</v>
      </c>
    </row>
    <row r="301" spans="1:6" s="17" customFormat="1" ht="12.75" outlineLevel="4">
      <c r="A301" s="24" t="s">
        <v>413</v>
      </c>
      <c r="B301" s="24" t="s">
        <v>191</v>
      </c>
      <c r="C301" s="24" t="s">
        <v>195</v>
      </c>
      <c r="D301" s="24" t="s">
        <v>684</v>
      </c>
      <c r="E301" s="25" t="s">
        <v>404</v>
      </c>
      <c r="F301" s="26">
        <v>3451227</v>
      </c>
    </row>
    <row r="302" spans="1:6" s="17" customFormat="1" ht="12.75" outlineLevel="4">
      <c r="A302" s="24" t="s">
        <v>413</v>
      </c>
      <c r="B302" s="24" t="s">
        <v>191</v>
      </c>
      <c r="C302" s="24" t="s">
        <v>195</v>
      </c>
      <c r="D302" s="24" t="s">
        <v>685</v>
      </c>
      <c r="E302" s="25" t="s">
        <v>405</v>
      </c>
      <c r="F302" s="26">
        <v>1757834</v>
      </c>
    </row>
    <row r="303" spans="1:6" s="17" customFormat="1" ht="12.75" outlineLevel="4">
      <c r="A303" s="24" t="s">
        <v>413</v>
      </c>
      <c r="B303" s="24" t="s">
        <v>191</v>
      </c>
      <c r="C303" s="24" t="s">
        <v>195</v>
      </c>
      <c r="D303" s="24" t="s">
        <v>686</v>
      </c>
      <c r="E303" s="25" t="s">
        <v>97</v>
      </c>
      <c r="F303" s="26">
        <v>648292</v>
      </c>
    </row>
    <row r="304" spans="1:6" s="13" customFormat="1" ht="12.75" outlineLevel="3">
      <c r="A304" s="18"/>
      <c r="B304" s="18"/>
      <c r="C304" s="18" t="s">
        <v>348</v>
      </c>
      <c r="D304" s="18"/>
      <c r="E304" s="20"/>
      <c r="F304" s="19">
        <f>SUBTOTAL(9,F305:F309)</f>
        <v>8518300</v>
      </c>
    </row>
    <row r="305" spans="1:6" s="17" customFormat="1" ht="12.75" outlineLevel="4">
      <c r="A305" s="14" t="s">
        <v>413</v>
      </c>
      <c r="B305" s="14" t="s">
        <v>191</v>
      </c>
      <c r="C305" s="14" t="s">
        <v>196</v>
      </c>
      <c r="D305" s="14" t="s">
        <v>687</v>
      </c>
      <c r="E305" s="15" t="s">
        <v>100</v>
      </c>
      <c r="F305" s="16">
        <v>2827500</v>
      </c>
    </row>
    <row r="306" spans="1:6" s="17" customFormat="1" ht="25.5" outlineLevel="4">
      <c r="A306" s="24" t="s">
        <v>413</v>
      </c>
      <c r="B306" s="24" t="s">
        <v>191</v>
      </c>
      <c r="C306" s="24" t="s">
        <v>196</v>
      </c>
      <c r="D306" s="24" t="s">
        <v>688</v>
      </c>
      <c r="E306" s="25" t="s">
        <v>99</v>
      </c>
      <c r="F306" s="26">
        <v>5550000</v>
      </c>
    </row>
    <row r="307" spans="1:6" s="17" customFormat="1" ht="25.5" outlineLevel="4">
      <c r="A307" s="24" t="s">
        <v>413</v>
      </c>
      <c r="B307" s="24" t="s">
        <v>191</v>
      </c>
      <c r="C307" s="24" t="s">
        <v>196</v>
      </c>
      <c r="D307" s="24" t="s">
        <v>689</v>
      </c>
      <c r="E307" s="25" t="s">
        <v>99</v>
      </c>
      <c r="F307" s="26">
        <v>48800</v>
      </c>
    </row>
    <row r="308" spans="1:6" s="17" customFormat="1" ht="12.75" outlineLevel="4">
      <c r="A308" s="24" t="s">
        <v>413</v>
      </c>
      <c r="B308" s="24" t="s">
        <v>191</v>
      </c>
      <c r="C308" s="24" t="s">
        <v>196</v>
      </c>
      <c r="D308" s="24" t="s">
        <v>690</v>
      </c>
      <c r="E308" s="25" t="s">
        <v>101</v>
      </c>
      <c r="F308" s="26">
        <v>35000</v>
      </c>
    </row>
    <row r="309" spans="1:6" s="17" customFormat="1" ht="12.75" outlineLevel="4">
      <c r="A309" s="24" t="s">
        <v>413</v>
      </c>
      <c r="B309" s="24" t="s">
        <v>191</v>
      </c>
      <c r="C309" s="24" t="s">
        <v>196</v>
      </c>
      <c r="D309" s="24" t="s">
        <v>691</v>
      </c>
      <c r="E309" s="25" t="s">
        <v>692</v>
      </c>
      <c r="F309" s="26">
        <v>57000</v>
      </c>
    </row>
    <row r="310" spans="1:6" s="13" customFormat="1" ht="12.75" outlineLevel="3">
      <c r="A310" s="18"/>
      <c r="B310" s="18"/>
      <c r="C310" s="18" t="s">
        <v>347</v>
      </c>
      <c r="D310" s="18"/>
      <c r="E310" s="20"/>
      <c r="F310" s="19">
        <f>SUBTOTAL(9,F311:F313)</f>
        <v>1710518</v>
      </c>
    </row>
    <row r="311" spans="1:6" s="17" customFormat="1" ht="12.75" outlineLevel="4">
      <c r="A311" s="14" t="s">
        <v>413</v>
      </c>
      <c r="B311" s="14" t="s">
        <v>191</v>
      </c>
      <c r="C311" s="14" t="s">
        <v>194</v>
      </c>
      <c r="D311" s="14" t="s">
        <v>693</v>
      </c>
      <c r="E311" s="15" t="s">
        <v>94</v>
      </c>
      <c r="F311" s="16">
        <v>23160</v>
      </c>
    </row>
    <row r="312" spans="1:6" s="17" customFormat="1" ht="12.75" outlineLevel="4">
      <c r="A312" s="24" t="s">
        <v>413</v>
      </c>
      <c r="B312" s="24" t="s">
        <v>191</v>
      </c>
      <c r="C312" s="24" t="s">
        <v>194</v>
      </c>
      <c r="D312" s="24" t="s">
        <v>694</v>
      </c>
      <c r="E312" s="25" t="s">
        <v>103</v>
      </c>
      <c r="F312" s="26">
        <v>1677358</v>
      </c>
    </row>
    <row r="313" spans="1:6" s="17" customFormat="1" ht="12.75" outlineLevel="4">
      <c r="A313" s="24" t="s">
        <v>413</v>
      </c>
      <c r="B313" s="24" t="s">
        <v>191</v>
      </c>
      <c r="C313" s="24" t="s">
        <v>194</v>
      </c>
      <c r="D313" s="24" t="s">
        <v>695</v>
      </c>
      <c r="E313" s="25" t="s">
        <v>104</v>
      </c>
      <c r="F313" s="26">
        <v>10000</v>
      </c>
    </row>
    <row r="314" spans="1:6" s="13" customFormat="1" ht="12.75" outlineLevel="3">
      <c r="A314" s="18"/>
      <c r="B314" s="18"/>
      <c r="C314" s="18" t="s">
        <v>346</v>
      </c>
      <c r="D314" s="18"/>
      <c r="E314" s="20"/>
      <c r="F314" s="19">
        <f>SUBTOTAL(9,F315:F316)</f>
        <v>1779565</v>
      </c>
    </row>
    <row r="315" spans="1:6" s="17" customFormat="1" ht="12.75" outlineLevel="4">
      <c r="A315" s="14" t="s">
        <v>413</v>
      </c>
      <c r="B315" s="14" t="s">
        <v>191</v>
      </c>
      <c r="C315" s="14" t="s">
        <v>197</v>
      </c>
      <c r="D315" s="14" t="s">
        <v>696</v>
      </c>
      <c r="E315" s="15" t="s">
        <v>697</v>
      </c>
      <c r="F315" s="16">
        <v>1269565</v>
      </c>
    </row>
    <row r="316" spans="1:6" s="17" customFormat="1" ht="12.75" outlineLevel="4">
      <c r="A316" s="24" t="s">
        <v>413</v>
      </c>
      <c r="B316" s="24" t="s">
        <v>191</v>
      </c>
      <c r="C316" s="24" t="s">
        <v>197</v>
      </c>
      <c r="D316" s="24" t="s">
        <v>691</v>
      </c>
      <c r="E316" s="25" t="s">
        <v>692</v>
      </c>
      <c r="F316" s="26">
        <v>510000</v>
      </c>
    </row>
    <row r="317" spans="1:6" s="13" customFormat="1" ht="12.75" outlineLevel="3">
      <c r="A317" s="18"/>
      <c r="B317" s="18"/>
      <c r="C317" s="18" t="s">
        <v>345</v>
      </c>
      <c r="D317" s="18"/>
      <c r="E317" s="20"/>
      <c r="F317" s="19">
        <f>SUBTOTAL(9,F318:F320)</f>
        <v>1123790</v>
      </c>
    </row>
    <row r="318" spans="1:6" s="17" customFormat="1" ht="12.75" outlineLevel="4">
      <c r="A318" s="14" t="s">
        <v>413</v>
      </c>
      <c r="B318" s="14" t="s">
        <v>191</v>
      </c>
      <c r="C318" s="14" t="s">
        <v>198</v>
      </c>
      <c r="D318" s="14" t="s">
        <v>698</v>
      </c>
      <c r="E318" s="15" t="s">
        <v>105</v>
      </c>
      <c r="F318" s="16">
        <v>83790</v>
      </c>
    </row>
    <row r="319" spans="1:6" s="17" customFormat="1" ht="12.75" outlineLevel="4">
      <c r="A319" s="24" t="s">
        <v>413</v>
      </c>
      <c r="B319" s="24" t="s">
        <v>191</v>
      </c>
      <c r="C319" s="24" t="s">
        <v>198</v>
      </c>
      <c r="D319" s="24" t="s">
        <v>699</v>
      </c>
      <c r="E319" s="25" t="s">
        <v>700</v>
      </c>
      <c r="F319" s="26">
        <v>580000</v>
      </c>
    </row>
    <row r="320" spans="1:7" s="2" customFormat="1" ht="12.75" outlineLevel="4">
      <c r="A320" s="24" t="s">
        <v>413</v>
      </c>
      <c r="B320" s="24" t="s">
        <v>191</v>
      </c>
      <c r="C320" s="24" t="s">
        <v>198</v>
      </c>
      <c r="D320" s="24" t="s">
        <v>691</v>
      </c>
      <c r="E320" s="25" t="s">
        <v>692</v>
      </c>
      <c r="F320" s="26">
        <v>460000</v>
      </c>
      <c r="G320" s="17"/>
    </row>
    <row r="321" spans="1:6" s="13" customFormat="1" ht="12.75" outlineLevel="3">
      <c r="A321" s="18"/>
      <c r="B321" s="18"/>
      <c r="C321" s="18" t="s">
        <v>344</v>
      </c>
      <c r="D321" s="18"/>
      <c r="E321" s="20"/>
      <c r="F321" s="19">
        <f>SUBTOTAL(9,F322:F326)</f>
        <v>613968</v>
      </c>
    </row>
    <row r="322" spans="1:6" s="17" customFormat="1" ht="12.75" outlineLevel="4">
      <c r="A322" s="14" t="s">
        <v>413</v>
      </c>
      <c r="B322" s="14" t="s">
        <v>191</v>
      </c>
      <c r="C322" s="14" t="s">
        <v>199</v>
      </c>
      <c r="D322" s="14" t="s">
        <v>701</v>
      </c>
      <c r="E322" s="15" t="s">
        <v>107</v>
      </c>
      <c r="F322" s="16">
        <v>79000</v>
      </c>
    </row>
    <row r="323" spans="1:6" s="17" customFormat="1" ht="12.75" outlineLevel="4">
      <c r="A323" s="24" t="s">
        <v>413</v>
      </c>
      <c r="B323" s="24" t="s">
        <v>191</v>
      </c>
      <c r="C323" s="24" t="s">
        <v>199</v>
      </c>
      <c r="D323" s="24" t="s">
        <v>702</v>
      </c>
      <c r="E323" s="25" t="s">
        <v>108</v>
      </c>
      <c r="F323" s="26">
        <v>484718</v>
      </c>
    </row>
    <row r="324" spans="1:6" s="17" customFormat="1" ht="12.75" outlineLevel="4">
      <c r="A324" s="24" t="s">
        <v>413</v>
      </c>
      <c r="B324" s="24" t="s">
        <v>191</v>
      </c>
      <c r="C324" s="24" t="s">
        <v>199</v>
      </c>
      <c r="D324" s="24" t="s">
        <v>703</v>
      </c>
      <c r="E324" s="25" t="s">
        <v>106</v>
      </c>
      <c r="F324" s="26">
        <v>5250</v>
      </c>
    </row>
    <row r="325" spans="1:6" s="17" customFormat="1" ht="12.75" outlineLevel="4">
      <c r="A325" s="24" t="s">
        <v>413</v>
      </c>
      <c r="B325" s="24" t="s">
        <v>191</v>
      </c>
      <c r="C325" s="24" t="s">
        <v>199</v>
      </c>
      <c r="D325" s="24" t="s">
        <v>704</v>
      </c>
      <c r="E325" s="25" t="s">
        <v>106</v>
      </c>
      <c r="F325" s="26">
        <v>2000</v>
      </c>
    </row>
    <row r="326" spans="1:6" s="17" customFormat="1" ht="12.75" outlineLevel="4">
      <c r="A326" s="24" t="s">
        <v>413</v>
      </c>
      <c r="B326" s="24" t="s">
        <v>191</v>
      </c>
      <c r="C326" s="24" t="s">
        <v>199</v>
      </c>
      <c r="D326" s="24" t="s">
        <v>691</v>
      </c>
      <c r="E326" s="25" t="s">
        <v>692</v>
      </c>
      <c r="F326" s="26">
        <v>43000</v>
      </c>
    </row>
    <row r="327" spans="1:6" s="13" customFormat="1" ht="12.75" outlineLevel="3">
      <c r="A327" s="18"/>
      <c r="B327" s="18"/>
      <c r="C327" s="18" t="s">
        <v>343</v>
      </c>
      <c r="D327" s="18"/>
      <c r="E327" s="20"/>
      <c r="F327" s="19">
        <f>SUBTOTAL(9,F328:F328)</f>
        <v>193183</v>
      </c>
    </row>
    <row r="328" spans="1:6" s="17" customFormat="1" ht="12.75" outlineLevel="4">
      <c r="A328" s="14" t="s">
        <v>413</v>
      </c>
      <c r="B328" s="14" t="s">
        <v>191</v>
      </c>
      <c r="C328" s="14" t="s">
        <v>193</v>
      </c>
      <c r="D328" s="14" t="s">
        <v>705</v>
      </c>
      <c r="E328" s="15" t="s">
        <v>87</v>
      </c>
      <c r="F328" s="16">
        <v>193183</v>
      </c>
    </row>
    <row r="329" spans="1:6" s="13" customFormat="1" ht="12.75" outlineLevel="3">
      <c r="A329" s="18"/>
      <c r="B329" s="18"/>
      <c r="C329" s="18" t="s">
        <v>342</v>
      </c>
      <c r="D329" s="18"/>
      <c r="E329" s="20"/>
      <c r="F329" s="19">
        <f>SUBTOTAL(9,F330:F330)</f>
        <v>1786000</v>
      </c>
    </row>
    <row r="330" spans="1:7" s="2" customFormat="1" ht="12.75" outlineLevel="4">
      <c r="A330" s="14" t="s">
        <v>413</v>
      </c>
      <c r="B330" s="14" t="s">
        <v>191</v>
      </c>
      <c r="C330" s="14" t="s">
        <v>200</v>
      </c>
      <c r="D330" s="14" t="s">
        <v>706</v>
      </c>
      <c r="E330" s="15" t="s">
        <v>109</v>
      </c>
      <c r="F330" s="16">
        <v>1786000</v>
      </c>
      <c r="G330" s="17"/>
    </row>
    <row r="331" spans="1:6" s="13" customFormat="1" ht="12.75" outlineLevel="3">
      <c r="A331" s="18"/>
      <c r="B331" s="18"/>
      <c r="C331" s="18" t="s">
        <v>341</v>
      </c>
      <c r="D331" s="18"/>
      <c r="E331" s="20"/>
      <c r="F331" s="19">
        <f>SUBTOTAL(9,F332:F348)</f>
        <v>4088638</v>
      </c>
    </row>
    <row r="332" spans="1:7" s="17" customFormat="1" ht="12.75" outlineLevel="4">
      <c r="A332" s="14" t="s">
        <v>413</v>
      </c>
      <c r="B332" s="14" t="s">
        <v>191</v>
      </c>
      <c r="C332" s="14" t="s">
        <v>192</v>
      </c>
      <c r="D332" s="14" t="s">
        <v>707</v>
      </c>
      <c r="E332" s="15" t="s">
        <v>216</v>
      </c>
      <c r="F332" s="16">
        <v>300000</v>
      </c>
      <c r="G332" s="17" t="s">
        <v>788</v>
      </c>
    </row>
    <row r="333" spans="1:7" s="17" customFormat="1" ht="12.75" outlineLevel="4">
      <c r="A333" s="24" t="s">
        <v>413</v>
      </c>
      <c r="B333" s="24" t="s">
        <v>191</v>
      </c>
      <c r="C333" s="24" t="s">
        <v>192</v>
      </c>
      <c r="D333" s="24" t="s">
        <v>708</v>
      </c>
      <c r="E333" s="25" t="s">
        <v>86</v>
      </c>
      <c r="F333" s="26">
        <v>160000</v>
      </c>
      <c r="G333" s="17" t="s">
        <v>788</v>
      </c>
    </row>
    <row r="334" spans="1:7" s="17" customFormat="1" ht="12.75" outlineLevel="4">
      <c r="A334" s="24" t="s">
        <v>413</v>
      </c>
      <c r="B334" s="24" t="s">
        <v>191</v>
      </c>
      <c r="C334" s="24" t="s">
        <v>192</v>
      </c>
      <c r="D334" s="24" t="s">
        <v>709</v>
      </c>
      <c r="E334" s="25" t="s">
        <v>88</v>
      </c>
      <c r="F334" s="26">
        <v>102832</v>
      </c>
      <c r="G334" s="17" t="s">
        <v>788</v>
      </c>
    </row>
    <row r="335" spans="1:7" s="17" customFormat="1" ht="25.5" outlineLevel="4">
      <c r="A335" s="24" t="s">
        <v>413</v>
      </c>
      <c r="B335" s="24" t="s">
        <v>191</v>
      </c>
      <c r="C335" s="24" t="s">
        <v>192</v>
      </c>
      <c r="D335" s="24" t="s">
        <v>710</v>
      </c>
      <c r="E335" s="25" t="s">
        <v>89</v>
      </c>
      <c r="F335" s="26">
        <v>104030</v>
      </c>
      <c r="G335" s="17" t="s">
        <v>788</v>
      </c>
    </row>
    <row r="336" spans="1:7" s="17" customFormat="1" ht="12.75" outlineLevel="4">
      <c r="A336" s="24" t="s">
        <v>413</v>
      </c>
      <c r="B336" s="24" t="s">
        <v>191</v>
      </c>
      <c r="C336" s="24" t="s">
        <v>192</v>
      </c>
      <c r="D336" s="24" t="s">
        <v>711</v>
      </c>
      <c r="E336" s="25" t="s">
        <v>90</v>
      </c>
      <c r="F336" s="26">
        <v>202000</v>
      </c>
      <c r="G336" s="17" t="s">
        <v>788</v>
      </c>
    </row>
    <row r="337" spans="1:7" s="17" customFormat="1" ht="12.75" outlineLevel="4">
      <c r="A337" s="24" t="s">
        <v>413</v>
      </c>
      <c r="B337" s="24" t="s">
        <v>191</v>
      </c>
      <c r="C337" s="24" t="s">
        <v>192</v>
      </c>
      <c r="D337" s="24" t="s">
        <v>712</v>
      </c>
      <c r="E337" s="25" t="s">
        <v>95</v>
      </c>
      <c r="F337" s="26">
        <v>15000</v>
      </c>
      <c r="G337" s="17" t="s">
        <v>788</v>
      </c>
    </row>
    <row r="338" spans="1:7" s="2" customFormat="1" ht="12.75" outlineLevel="4">
      <c r="A338" s="24" t="s">
        <v>413</v>
      </c>
      <c r="B338" s="24" t="s">
        <v>191</v>
      </c>
      <c r="C338" s="24" t="s">
        <v>192</v>
      </c>
      <c r="D338" s="24" t="s">
        <v>713</v>
      </c>
      <c r="E338" s="25" t="s">
        <v>102</v>
      </c>
      <c r="F338" s="26">
        <v>18000</v>
      </c>
      <c r="G338" s="17" t="s">
        <v>788</v>
      </c>
    </row>
    <row r="339" spans="1:7" s="17" customFormat="1" ht="12.75" outlineLevel="4">
      <c r="A339" s="24" t="s">
        <v>413</v>
      </c>
      <c r="B339" s="24" t="s">
        <v>191</v>
      </c>
      <c r="C339" s="24" t="s">
        <v>192</v>
      </c>
      <c r="D339" s="24" t="s">
        <v>787</v>
      </c>
      <c r="E339" s="25" t="s">
        <v>91</v>
      </c>
      <c r="F339" s="26">
        <v>20000</v>
      </c>
      <c r="G339" s="17" t="s">
        <v>788</v>
      </c>
    </row>
    <row r="340" spans="1:7" s="17" customFormat="1" ht="12.75" outlineLevel="4">
      <c r="A340" s="24"/>
      <c r="B340" s="24" t="s">
        <v>191</v>
      </c>
      <c r="C340" s="24" t="s">
        <v>192</v>
      </c>
      <c r="D340" s="24" t="s">
        <v>714</v>
      </c>
      <c r="E340" s="25" t="s">
        <v>91</v>
      </c>
      <c r="F340" s="26">
        <v>407686</v>
      </c>
      <c r="G340" s="17" t="s">
        <v>788</v>
      </c>
    </row>
    <row r="341" spans="1:6" ht="25.5" outlineLevel="4">
      <c r="A341" s="35" t="s">
        <v>413</v>
      </c>
      <c r="B341" s="24" t="s">
        <v>191</v>
      </c>
      <c r="C341" s="24" t="s">
        <v>192</v>
      </c>
      <c r="D341" s="24" t="s">
        <v>715</v>
      </c>
      <c r="E341" s="25" t="s">
        <v>92</v>
      </c>
      <c r="F341" s="26">
        <v>2308000</v>
      </c>
    </row>
    <row r="342" spans="1:6" ht="25.5" outlineLevel="4">
      <c r="A342" s="35"/>
      <c r="B342" s="24" t="s">
        <v>191</v>
      </c>
      <c r="C342" s="24" t="s">
        <v>192</v>
      </c>
      <c r="D342" s="24" t="s">
        <v>789</v>
      </c>
      <c r="E342" s="25" t="s">
        <v>92</v>
      </c>
      <c r="F342" s="26">
        <v>20000</v>
      </c>
    </row>
    <row r="343" spans="1:7" ht="12.75" outlineLevel="4">
      <c r="A343" s="24" t="s">
        <v>413</v>
      </c>
      <c r="B343" s="24" t="s">
        <v>191</v>
      </c>
      <c r="C343" s="24" t="s">
        <v>192</v>
      </c>
      <c r="D343" s="24" t="s">
        <v>716</v>
      </c>
      <c r="E343" s="25" t="s">
        <v>93</v>
      </c>
      <c r="F343" s="26">
        <v>110090</v>
      </c>
      <c r="G343" s="30" t="s">
        <v>788</v>
      </c>
    </row>
    <row r="344" spans="1:7" ht="12.75" outlineLevel="4">
      <c r="A344" s="35" t="s">
        <v>413</v>
      </c>
      <c r="B344" s="24" t="s">
        <v>191</v>
      </c>
      <c r="C344" s="24" t="s">
        <v>192</v>
      </c>
      <c r="D344" s="24" t="s">
        <v>717</v>
      </c>
      <c r="E344" s="25" t="s">
        <v>718</v>
      </c>
      <c r="F344" s="26">
        <v>20000</v>
      </c>
      <c r="G344" s="30" t="s">
        <v>788</v>
      </c>
    </row>
    <row r="345" spans="1:7" ht="12.75" outlineLevel="4">
      <c r="A345" s="35" t="s">
        <v>413</v>
      </c>
      <c r="B345" s="24" t="s">
        <v>191</v>
      </c>
      <c r="C345" s="24" t="s">
        <v>192</v>
      </c>
      <c r="D345" s="24" t="s">
        <v>719</v>
      </c>
      <c r="E345" s="25" t="s">
        <v>720</v>
      </c>
      <c r="F345" s="26">
        <v>40000</v>
      </c>
      <c r="G345" s="30" t="s">
        <v>788</v>
      </c>
    </row>
    <row r="346" spans="1:7" ht="12.75" outlineLevel="4">
      <c r="A346" s="35" t="s">
        <v>413</v>
      </c>
      <c r="B346" s="24" t="s">
        <v>191</v>
      </c>
      <c r="C346" s="24" t="s">
        <v>192</v>
      </c>
      <c r="D346" s="24" t="s">
        <v>721</v>
      </c>
      <c r="E346" s="25" t="s">
        <v>722</v>
      </c>
      <c r="F346" s="26">
        <v>30000</v>
      </c>
      <c r="G346" s="30" t="s">
        <v>788</v>
      </c>
    </row>
    <row r="347" spans="1:7" ht="25.5" outlineLevel="4">
      <c r="A347" s="35" t="s">
        <v>413</v>
      </c>
      <c r="B347" s="24" t="s">
        <v>191</v>
      </c>
      <c r="C347" s="24" t="s">
        <v>192</v>
      </c>
      <c r="D347" s="24" t="s">
        <v>723</v>
      </c>
      <c r="E347" s="25" t="s">
        <v>724</v>
      </c>
      <c r="F347" s="26">
        <v>50000</v>
      </c>
      <c r="G347" s="30" t="s">
        <v>788</v>
      </c>
    </row>
    <row r="348" spans="1:7" ht="12.75" outlineLevel="4">
      <c r="A348" s="35" t="s">
        <v>413</v>
      </c>
      <c r="B348" s="24" t="s">
        <v>191</v>
      </c>
      <c r="C348" s="24" t="s">
        <v>192</v>
      </c>
      <c r="D348" s="24" t="s">
        <v>691</v>
      </c>
      <c r="E348" s="25" t="s">
        <v>692</v>
      </c>
      <c r="F348" s="26">
        <v>181000</v>
      </c>
      <c r="G348" s="30" t="s">
        <v>788</v>
      </c>
    </row>
    <row r="349" spans="1:6" s="43" customFormat="1" ht="13.5" outlineLevel="2" thickBot="1">
      <c r="A349" s="52"/>
      <c r="B349" s="21" t="s">
        <v>304</v>
      </c>
      <c r="C349" s="21"/>
      <c r="D349" s="21"/>
      <c r="E349" s="22"/>
      <c r="F349" s="23">
        <f>SUBTOTAL(9,F351:F364)</f>
        <v>9492343</v>
      </c>
    </row>
    <row r="350" spans="1:6" s="49" customFormat="1" ht="12.75" outlineLevel="3">
      <c r="A350" s="50"/>
      <c r="B350" s="10"/>
      <c r="C350" s="10" t="s">
        <v>340</v>
      </c>
      <c r="D350" s="10"/>
      <c r="E350" s="11"/>
      <c r="F350" s="12">
        <f>SUBTOTAL(9,F351:F353)</f>
        <v>5515033</v>
      </c>
    </row>
    <row r="351" spans="1:6" ht="25.5" outlineLevel="4">
      <c r="A351" s="42" t="s">
        <v>413</v>
      </c>
      <c r="B351" s="14" t="s">
        <v>201</v>
      </c>
      <c r="C351" s="14" t="s">
        <v>206</v>
      </c>
      <c r="D351" s="14" t="s">
        <v>725</v>
      </c>
      <c r="E351" s="15" t="s">
        <v>726</v>
      </c>
      <c r="F351" s="16">
        <v>3489033</v>
      </c>
    </row>
    <row r="352" spans="1:6" ht="25.5" outlineLevel="4">
      <c r="A352" s="35" t="s">
        <v>413</v>
      </c>
      <c r="B352" s="24" t="s">
        <v>201</v>
      </c>
      <c r="C352" s="24" t="s">
        <v>206</v>
      </c>
      <c r="D352" s="24" t="s">
        <v>727</v>
      </c>
      <c r="E352" s="25" t="s">
        <v>726</v>
      </c>
      <c r="F352" s="26">
        <v>6000</v>
      </c>
    </row>
    <row r="353" spans="1:6" ht="12.75" outlineLevel="4">
      <c r="A353" s="35" t="s">
        <v>413</v>
      </c>
      <c r="B353" s="24" t="s">
        <v>201</v>
      </c>
      <c r="C353" s="24" t="s">
        <v>206</v>
      </c>
      <c r="D353" s="24" t="s">
        <v>728</v>
      </c>
      <c r="E353" s="25" t="s">
        <v>115</v>
      </c>
      <c r="F353" s="26">
        <v>2020000</v>
      </c>
    </row>
    <row r="354" spans="1:6" s="49" customFormat="1" ht="12.75" outlineLevel="3">
      <c r="A354" s="48"/>
      <c r="B354" s="18"/>
      <c r="C354" s="18" t="s">
        <v>323</v>
      </c>
      <c r="D354" s="18"/>
      <c r="E354" s="20"/>
      <c r="F354" s="19">
        <f>SUBTOTAL(9,F355:F355)</f>
        <v>1345126</v>
      </c>
    </row>
    <row r="355" spans="1:6" ht="12.75" outlineLevel="4">
      <c r="A355" s="42" t="s">
        <v>413</v>
      </c>
      <c r="B355" s="14" t="s">
        <v>201</v>
      </c>
      <c r="C355" s="14" t="s">
        <v>202</v>
      </c>
      <c r="D355" s="14" t="s">
        <v>729</v>
      </c>
      <c r="E355" s="15" t="s">
        <v>110</v>
      </c>
      <c r="F355" s="16">
        <v>1345126</v>
      </c>
    </row>
    <row r="356" spans="1:6" s="49" customFormat="1" ht="12.75" outlineLevel="3">
      <c r="A356" s="48"/>
      <c r="B356" s="18"/>
      <c r="C356" s="18" t="s">
        <v>339</v>
      </c>
      <c r="D356" s="18"/>
      <c r="E356" s="20"/>
      <c r="F356" s="19">
        <f>SUBTOTAL(9,F357:F358)</f>
        <v>1102633</v>
      </c>
    </row>
    <row r="357" spans="1:6" ht="12.75" outlineLevel="4">
      <c r="A357" s="42" t="s">
        <v>413</v>
      </c>
      <c r="B357" s="14" t="s">
        <v>201</v>
      </c>
      <c r="C357" s="14" t="s">
        <v>205</v>
      </c>
      <c r="D357" s="14" t="s">
        <v>730</v>
      </c>
      <c r="E357" s="15" t="s">
        <v>114</v>
      </c>
      <c r="F357" s="16">
        <v>57469</v>
      </c>
    </row>
    <row r="358" spans="1:6" ht="12.75" outlineLevel="4">
      <c r="A358" s="35" t="s">
        <v>413</v>
      </c>
      <c r="B358" s="24" t="s">
        <v>201</v>
      </c>
      <c r="C358" s="24" t="s">
        <v>205</v>
      </c>
      <c r="D358" s="24" t="s">
        <v>731</v>
      </c>
      <c r="E358" s="25" t="s">
        <v>116</v>
      </c>
      <c r="F358" s="26">
        <v>1045164</v>
      </c>
    </row>
    <row r="359" spans="1:6" s="49" customFormat="1" ht="12.75" outlineLevel="3">
      <c r="A359" s="48"/>
      <c r="B359" s="18"/>
      <c r="C359" s="18" t="s">
        <v>338</v>
      </c>
      <c r="D359" s="18"/>
      <c r="E359" s="20"/>
      <c r="F359" s="19">
        <f>SUBTOTAL(9,F360:F360)</f>
        <v>307827</v>
      </c>
    </row>
    <row r="360" spans="1:6" ht="12.75" outlineLevel="4">
      <c r="A360" s="42" t="s">
        <v>413</v>
      </c>
      <c r="B360" s="14" t="s">
        <v>201</v>
      </c>
      <c r="C360" s="14" t="s">
        <v>204</v>
      </c>
      <c r="D360" s="14" t="s">
        <v>732</v>
      </c>
      <c r="E360" s="15" t="s">
        <v>113</v>
      </c>
      <c r="F360" s="16">
        <v>307827</v>
      </c>
    </row>
    <row r="361" spans="1:6" s="49" customFormat="1" ht="12.75" outlineLevel="3">
      <c r="A361" s="48"/>
      <c r="B361" s="18"/>
      <c r="C361" s="18" t="s">
        <v>337</v>
      </c>
      <c r="D361" s="18"/>
      <c r="E361" s="20"/>
      <c r="F361" s="19">
        <f>SUBTOTAL(9,F362:F364)</f>
        <v>1221724</v>
      </c>
    </row>
    <row r="362" spans="1:6" ht="12.75" outlineLevel="4">
      <c r="A362" s="42" t="s">
        <v>413</v>
      </c>
      <c r="B362" s="14" t="s">
        <v>201</v>
      </c>
      <c r="C362" s="14" t="s">
        <v>203</v>
      </c>
      <c r="D362" s="14" t="s">
        <v>733</v>
      </c>
      <c r="E362" s="15" t="s">
        <v>111</v>
      </c>
      <c r="F362" s="16">
        <v>807704</v>
      </c>
    </row>
    <row r="363" spans="1:6" ht="12.75" outlineLevel="4">
      <c r="A363" s="35" t="s">
        <v>413</v>
      </c>
      <c r="B363" s="24" t="s">
        <v>201</v>
      </c>
      <c r="C363" s="24" t="s">
        <v>203</v>
      </c>
      <c r="D363" s="24" t="s">
        <v>734</v>
      </c>
      <c r="E363" s="25" t="s">
        <v>222</v>
      </c>
      <c r="F363" s="26">
        <v>60445</v>
      </c>
    </row>
    <row r="364" spans="1:6" ht="12.75" outlineLevel="4">
      <c r="A364" s="35" t="s">
        <v>413</v>
      </c>
      <c r="B364" s="24" t="s">
        <v>201</v>
      </c>
      <c r="C364" s="24" t="s">
        <v>203</v>
      </c>
      <c r="D364" s="24" t="s">
        <v>735</v>
      </c>
      <c r="E364" s="25" t="s">
        <v>112</v>
      </c>
      <c r="F364" s="26">
        <v>353575</v>
      </c>
    </row>
    <row r="365" spans="1:6" s="43" customFormat="1" ht="13.5" outlineLevel="2" thickBot="1">
      <c r="A365" s="52"/>
      <c r="B365" s="21" t="s">
        <v>311</v>
      </c>
      <c r="C365" s="21"/>
      <c r="D365" s="21"/>
      <c r="E365" s="22"/>
      <c r="F365" s="23">
        <f>SUBTOTAL(9,F367:F367)</f>
        <v>1500</v>
      </c>
    </row>
    <row r="366" spans="1:6" s="49" customFormat="1" ht="12.75" outlineLevel="3">
      <c r="A366" s="50"/>
      <c r="B366" s="10"/>
      <c r="C366" s="10" t="s">
        <v>336</v>
      </c>
      <c r="D366" s="10"/>
      <c r="E366" s="11"/>
      <c r="F366" s="12">
        <f>SUBTOTAL(9,F367:F367)</f>
        <v>1500</v>
      </c>
    </row>
    <row r="367" spans="1:6" ht="12.75" outlineLevel="4">
      <c r="A367" s="42" t="s">
        <v>413</v>
      </c>
      <c r="B367" s="14" t="s">
        <v>207</v>
      </c>
      <c r="C367" s="14" t="s">
        <v>208</v>
      </c>
      <c r="D367" s="14" t="s">
        <v>736</v>
      </c>
      <c r="E367" s="15" t="s">
        <v>238</v>
      </c>
      <c r="F367" s="16">
        <v>1500</v>
      </c>
    </row>
    <row r="368" spans="1:6" s="43" customFormat="1" ht="13.5" outlineLevel="2" thickBot="1">
      <c r="A368" s="52"/>
      <c r="B368" s="21" t="s">
        <v>310</v>
      </c>
      <c r="C368" s="21"/>
      <c r="D368" s="21"/>
      <c r="E368" s="22"/>
      <c r="F368" s="23">
        <f>SUBTOTAL(9,F370:F386)</f>
        <v>11101113</v>
      </c>
    </row>
    <row r="369" spans="1:6" s="49" customFormat="1" ht="12.75" outlineLevel="3">
      <c r="A369" s="50"/>
      <c r="B369" s="10"/>
      <c r="C369" s="10" t="s">
        <v>335</v>
      </c>
      <c r="D369" s="10"/>
      <c r="E369" s="11"/>
      <c r="F369" s="12">
        <f>SUBTOTAL(9,F370:F382)</f>
        <v>10406123</v>
      </c>
    </row>
    <row r="370" spans="1:6" ht="12.75" outlineLevel="4">
      <c r="A370" s="42" t="s">
        <v>413</v>
      </c>
      <c r="B370" s="14" t="s">
        <v>209</v>
      </c>
      <c r="C370" s="14" t="s">
        <v>210</v>
      </c>
      <c r="D370" s="14" t="s">
        <v>737</v>
      </c>
      <c r="E370" s="15" t="s">
        <v>298</v>
      </c>
      <c r="F370" s="16">
        <v>810000</v>
      </c>
    </row>
    <row r="371" spans="1:6" ht="12.75" outlineLevel="4">
      <c r="A371" s="35" t="s">
        <v>413</v>
      </c>
      <c r="B371" s="24" t="s">
        <v>209</v>
      </c>
      <c r="C371" s="24" t="s">
        <v>210</v>
      </c>
      <c r="D371" s="24" t="s">
        <v>738</v>
      </c>
      <c r="E371" s="25" t="s">
        <v>739</v>
      </c>
      <c r="F371" s="26">
        <v>350000</v>
      </c>
    </row>
    <row r="372" spans="1:6" ht="12.75" outlineLevel="4">
      <c r="A372" s="35" t="s">
        <v>413</v>
      </c>
      <c r="B372" s="24" t="s">
        <v>209</v>
      </c>
      <c r="C372" s="24" t="s">
        <v>210</v>
      </c>
      <c r="D372" s="24" t="s">
        <v>740</v>
      </c>
      <c r="E372" s="25" t="s">
        <v>120</v>
      </c>
      <c r="F372" s="26">
        <v>1000000</v>
      </c>
    </row>
    <row r="373" spans="1:6" ht="12.75" outlineLevel="4">
      <c r="A373" s="35" t="s">
        <v>413</v>
      </c>
      <c r="B373" s="24" t="s">
        <v>209</v>
      </c>
      <c r="C373" s="24" t="s">
        <v>210</v>
      </c>
      <c r="D373" s="24" t="s">
        <v>741</v>
      </c>
      <c r="E373" s="25" t="s">
        <v>120</v>
      </c>
      <c r="F373" s="26">
        <v>50000</v>
      </c>
    </row>
    <row r="374" spans="1:6" ht="38.25" outlineLevel="4">
      <c r="A374" s="35" t="s">
        <v>413</v>
      </c>
      <c r="B374" s="24" t="s">
        <v>209</v>
      </c>
      <c r="C374" s="24" t="s">
        <v>210</v>
      </c>
      <c r="D374" s="24" t="s">
        <v>742</v>
      </c>
      <c r="E374" s="25" t="s">
        <v>743</v>
      </c>
      <c r="F374" s="26">
        <v>6022888</v>
      </c>
    </row>
    <row r="375" spans="1:6" ht="38.25" outlineLevel="4">
      <c r="A375" s="35" t="s">
        <v>413</v>
      </c>
      <c r="B375" s="24" t="s">
        <v>209</v>
      </c>
      <c r="C375" s="24" t="s">
        <v>210</v>
      </c>
      <c r="D375" s="24" t="s">
        <v>744</v>
      </c>
      <c r="E375" s="25" t="s">
        <v>743</v>
      </c>
      <c r="F375" s="26">
        <v>12000</v>
      </c>
    </row>
    <row r="376" spans="1:6" ht="12.75" outlineLevel="4">
      <c r="A376" s="35" t="s">
        <v>413</v>
      </c>
      <c r="B376" s="24" t="s">
        <v>209</v>
      </c>
      <c r="C376" s="24" t="s">
        <v>210</v>
      </c>
      <c r="D376" s="24" t="s">
        <v>745</v>
      </c>
      <c r="E376" s="25" t="s">
        <v>239</v>
      </c>
      <c r="F376" s="26">
        <v>500000</v>
      </c>
    </row>
    <row r="377" spans="1:6" ht="12.75" outlineLevel="4">
      <c r="A377" s="35" t="s">
        <v>413</v>
      </c>
      <c r="B377" s="24" t="s">
        <v>209</v>
      </c>
      <c r="C377" s="24" t="s">
        <v>210</v>
      </c>
      <c r="D377" s="24" t="s">
        <v>746</v>
      </c>
      <c r="E377" s="25" t="s">
        <v>121</v>
      </c>
      <c r="F377" s="26">
        <v>120000</v>
      </c>
    </row>
    <row r="378" spans="1:6" ht="12.75" outlineLevel="4">
      <c r="A378" s="35" t="s">
        <v>413</v>
      </c>
      <c r="B378" s="24" t="s">
        <v>209</v>
      </c>
      <c r="C378" s="24" t="s">
        <v>210</v>
      </c>
      <c r="D378" s="24" t="s">
        <v>747</v>
      </c>
      <c r="E378" s="25" t="s">
        <v>122</v>
      </c>
      <c r="F378" s="26">
        <v>1041235</v>
      </c>
    </row>
    <row r="379" spans="1:6" ht="12.75" outlineLevel="4">
      <c r="A379" s="35" t="s">
        <v>413</v>
      </c>
      <c r="B379" s="24" t="s">
        <v>209</v>
      </c>
      <c r="C379" s="24" t="s">
        <v>210</v>
      </c>
      <c r="D379" s="24" t="s">
        <v>748</v>
      </c>
      <c r="E379" s="25" t="s">
        <v>749</v>
      </c>
      <c r="F379" s="26">
        <v>200000</v>
      </c>
    </row>
    <row r="380" spans="1:6" ht="12.75" outlineLevel="4">
      <c r="A380" s="35" t="s">
        <v>413</v>
      </c>
      <c r="B380" s="24" t="s">
        <v>209</v>
      </c>
      <c r="C380" s="24" t="s">
        <v>210</v>
      </c>
      <c r="D380" s="24" t="s">
        <v>750</v>
      </c>
      <c r="E380" s="25" t="s">
        <v>751</v>
      </c>
      <c r="F380" s="26">
        <v>50000</v>
      </c>
    </row>
    <row r="381" spans="1:6" ht="12.75" outlineLevel="4">
      <c r="A381" s="35" t="s">
        <v>413</v>
      </c>
      <c r="B381" s="24" t="s">
        <v>209</v>
      </c>
      <c r="C381" s="24" t="s">
        <v>210</v>
      </c>
      <c r="D381" s="24" t="s">
        <v>752</v>
      </c>
      <c r="E381" s="25" t="s">
        <v>753</v>
      </c>
      <c r="F381" s="26">
        <v>150000</v>
      </c>
    </row>
    <row r="382" spans="1:6" ht="12.75" outlineLevel="4">
      <c r="A382" s="35" t="s">
        <v>413</v>
      </c>
      <c r="B382" s="24" t="s">
        <v>209</v>
      </c>
      <c r="C382" s="24" t="s">
        <v>210</v>
      </c>
      <c r="D382" s="24" t="s">
        <v>754</v>
      </c>
      <c r="E382" s="25" t="s">
        <v>755</v>
      </c>
      <c r="F382" s="26">
        <v>100000</v>
      </c>
    </row>
    <row r="383" spans="1:6" s="49" customFormat="1" ht="12.75" outlineLevel="3">
      <c r="A383" s="48"/>
      <c r="B383" s="18"/>
      <c r="C383" s="18" t="s">
        <v>334</v>
      </c>
      <c r="D383" s="18"/>
      <c r="E383" s="20"/>
      <c r="F383" s="19">
        <f>SUBTOTAL(9,F384:F386)</f>
        <v>694990</v>
      </c>
    </row>
    <row r="384" spans="1:6" ht="12.75" outlineLevel="4">
      <c r="A384" s="42" t="s">
        <v>413</v>
      </c>
      <c r="B384" s="14" t="s">
        <v>209</v>
      </c>
      <c r="C384" s="14" t="s">
        <v>211</v>
      </c>
      <c r="D384" s="14" t="s">
        <v>756</v>
      </c>
      <c r="E384" s="15" t="s">
        <v>119</v>
      </c>
      <c r="F384" s="16">
        <v>70000</v>
      </c>
    </row>
    <row r="385" spans="1:6" ht="12.75" outlineLevel="4">
      <c r="A385" s="35" t="s">
        <v>413</v>
      </c>
      <c r="B385" s="24" t="s">
        <v>209</v>
      </c>
      <c r="C385" s="24" t="s">
        <v>211</v>
      </c>
      <c r="D385" s="24" t="s">
        <v>757</v>
      </c>
      <c r="E385" s="25" t="s">
        <v>117</v>
      </c>
      <c r="F385" s="26">
        <v>389860</v>
      </c>
    </row>
    <row r="386" spans="1:6" ht="12.75" outlineLevel="4">
      <c r="A386" s="35" t="s">
        <v>413</v>
      </c>
      <c r="B386" s="24" t="s">
        <v>209</v>
      </c>
      <c r="C386" s="24" t="s">
        <v>211</v>
      </c>
      <c r="D386" s="24" t="s">
        <v>758</v>
      </c>
      <c r="E386" s="25" t="s">
        <v>118</v>
      </c>
      <c r="F386" s="26">
        <v>235130</v>
      </c>
    </row>
    <row r="387" spans="2:6" s="56" customFormat="1" ht="9" customHeight="1" outlineLevel="4">
      <c r="B387" s="59"/>
      <c r="C387" s="59"/>
      <c r="D387" s="59"/>
      <c r="E387" s="60"/>
      <c r="F387" s="61"/>
    </row>
    <row r="388" spans="2:6" s="46" customFormat="1" ht="13.5" outlineLevel="1" thickBot="1">
      <c r="B388" s="3" t="s">
        <v>399</v>
      </c>
      <c r="C388" s="27"/>
      <c r="D388" s="3"/>
      <c r="E388" s="27"/>
      <c r="F388" s="4">
        <f>SUBTOTAL(9,F391:F405)</f>
        <v>9838862</v>
      </c>
    </row>
    <row r="389" spans="1:6" s="43" customFormat="1" ht="13.5" outlineLevel="2" thickBot="1">
      <c r="A389" s="53"/>
      <c r="B389" s="6" t="s">
        <v>306</v>
      </c>
      <c r="C389" s="6"/>
      <c r="D389" s="6"/>
      <c r="E389" s="7"/>
      <c r="F389" s="8">
        <f>SUBTOTAL(9,F391:F392)</f>
        <v>204241</v>
      </c>
    </row>
    <row r="390" spans="1:6" s="49" customFormat="1" ht="12.75" outlineLevel="3">
      <c r="A390" s="50"/>
      <c r="B390" s="10"/>
      <c r="C390" s="10" t="s">
        <v>326</v>
      </c>
      <c r="D390" s="10"/>
      <c r="E390" s="11"/>
      <c r="F390" s="12">
        <f>SUBTOTAL(9,F391:F392)</f>
        <v>204241</v>
      </c>
    </row>
    <row r="391" spans="1:6" ht="12.75" outlineLevel="4">
      <c r="A391" s="42" t="s">
        <v>759</v>
      </c>
      <c r="B391" s="14" t="s">
        <v>139</v>
      </c>
      <c r="C391" s="14" t="s">
        <v>141</v>
      </c>
      <c r="D391" s="14" t="s">
        <v>760</v>
      </c>
      <c r="E391" s="15" t="s">
        <v>224</v>
      </c>
      <c r="F391" s="16">
        <v>479</v>
      </c>
    </row>
    <row r="392" spans="1:6" ht="12.75" outlineLevel="4">
      <c r="A392" s="35" t="s">
        <v>759</v>
      </c>
      <c r="B392" s="24" t="s">
        <v>139</v>
      </c>
      <c r="C392" s="24" t="s">
        <v>141</v>
      </c>
      <c r="D392" s="24" t="s">
        <v>761</v>
      </c>
      <c r="E392" s="25" t="s">
        <v>224</v>
      </c>
      <c r="F392" s="26">
        <v>203762</v>
      </c>
    </row>
    <row r="393" spans="1:6" s="43" customFormat="1" ht="13.5" outlineLevel="2" thickBot="1">
      <c r="A393" s="52"/>
      <c r="B393" s="21" t="s">
        <v>778</v>
      </c>
      <c r="C393" s="21"/>
      <c r="D393" s="21"/>
      <c r="E393" s="22"/>
      <c r="F393" s="23">
        <f>SUBTOTAL(9,F395:F395)</f>
        <v>9000</v>
      </c>
    </row>
    <row r="394" spans="1:6" s="49" customFormat="1" ht="12.75" outlineLevel="3">
      <c r="A394" s="50"/>
      <c r="B394" s="10"/>
      <c r="C394" s="10" t="s">
        <v>333</v>
      </c>
      <c r="D394" s="10"/>
      <c r="E394" s="11"/>
      <c r="F394" s="12">
        <f>SUBTOTAL(9,F395:F395)</f>
        <v>9000</v>
      </c>
    </row>
    <row r="395" spans="1:6" ht="12.75" outlineLevel="4">
      <c r="A395" s="42" t="s">
        <v>759</v>
      </c>
      <c r="B395" s="14" t="s">
        <v>762</v>
      </c>
      <c r="C395" s="14" t="s">
        <v>302</v>
      </c>
      <c r="D395" s="14" t="s">
        <v>763</v>
      </c>
      <c r="E395" s="15" t="s">
        <v>303</v>
      </c>
      <c r="F395" s="16">
        <v>9000</v>
      </c>
    </row>
    <row r="396" spans="1:6" s="43" customFormat="1" ht="13.5" outlineLevel="2" thickBot="1">
      <c r="A396" s="52"/>
      <c r="B396" s="21" t="s">
        <v>309</v>
      </c>
      <c r="C396" s="21"/>
      <c r="D396" s="21"/>
      <c r="E396" s="22"/>
      <c r="F396" s="23">
        <f>SUBTOTAL(9,F398:F398)</f>
        <v>221</v>
      </c>
    </row>
    <row r="397" spans="1:6" s="49" customFormat="1" ht="12.75" outlineLevel="3">
      <c r="A397" s="50"/>
      <c r="B397" s="10"/>
      <c r="C397" s="10" t="s">
        <v>332</v>
      </c>
      <c r="D397" s="10"/>
      <c r="E397" s="11"/>
      <c r="F397" s="12">
        <f>SUBTOTAL(9,F398:F398)</f>
        <v>221</v>
      </c>
    </row>
    <row r="398" spans="1:6" ht="12.75" outlineLevel="4">
      <c r="A398" s="42" t="s">
        <v>759</v>
      </c>
      <c r="B398" s="14" t="s">
        <v>168</v>
      </c>
      <c r="C398" s="14" t="s">
        <v>169</v>
      </c>
      <c r="D398" s="14" t="s">
        <v>764</v>
      </c>
      <c r="E398" s="15" t="s">
        <v>230</v>
      </c>
      <c r="F398" s="16">
        <v>221</v>
      </c>
    </row>
    <row r="399" spans="1:6" s="43" customFormat="1" ht="13.5" outlineLevel="2" thickBot="1">
      <c r="A399" s="52"/>
      <c r="B399" s="21" t="s">
        <v>308</v>
      </c>
      <c r="C399" s="21"/>
      <c r="D399" s="21"/>
      <c r="E399" s="22"/>
      <c r="F399" s="23">
        <f>SUBTOTAL(9,F401:F405)</f>
        <v>9625400</v>
      </c>
    </row>
    <row r="400" spans="1:6" s="49" customFormat="1" ht="24.75" customHeight="1" outlineLevel="3">
      <c r="A400" s="50"/>
      <c r="B400" s="10"/>
      <c r="C400" s="77" t="s">
        <v>331</v>
      </c>
      <c r="D400" s="78"/>
      <c r="E400" s="79"/>
      <c r="F400" s="12">
        <f>SUBTOTAL(9,F401:F401)</f>
        <v>9552800</v>
      </c>
    </row>
    <row r="401" spans="1:6" ht="12.75" outlineLevel="4">
      <c r="A401" s="42" t="s">
        <v>759</v>
      </c>
      <c r="B401" s="14" t="s">
        <v>172</v>
      </c>
      <c r="C401" s="14" t="s">
        <v>175</v>
      </c>
      <c r="D401" s="14" t="s">
        <v>765</v>
      </c>
      <c r="E401" s="15" t="s">
        <v>300</v>
      </c>
      <c r="F401" s="16">
        <v>9552800</v>
      </c>
    </row>
    <row r="402" spans="1:6" s="49" customFormat="1" ht="38.25" customHeight="1" outlineLevel="3">
      <c r="A402" s="48"/>
      <c r="B402" s="18"/>
      <c r="C402" s="66" t="s">
        <v>794</v>
      </c>
      <c r="D402" s="67"/>
      <c r="E402" s="68"/>
      <c r="F402" s="19">
        <f>SUBTOTAL(9,F403:F403)</f>
        <v>12800</v>
      </c>
    </row>
    <row r="403" spans="1:6" ht="12.75" outlineLevel="4">
      <c r="A403" s="42" t="s">
        <v>759</v>
      </c>
      <c r="B403" s="14" t="s">
        <v>172</v>
      </c>
      <c r="C403" s="14" t="s">
        <v>176</v>
      </c>
      <c r="D403" s="14" t="s">
        <v>766</v>
      </c>
      <c r="E403" s="15" t="s">
        <v>231</v>
      </c>
      <c r="F403" s="16">
        <v>12800</v>
      </c>
    </row>
    <row r="404" spans="1:6" s="49" customFormat="1" ht="12.75" outlineLevel="3">
      <c r="A404" s="48"/>
      <c r="B404" s="18"/>
      <c r="C404" s="18" t="s">
        <v>330</v>
      </c>
      <c r="D404" s="18"/>
      <c r="E404" s="20"/>
      <c r="F404" s="19">
        <f>SUBTOTAL(9,F405:F405)</f>
        <v>59800</v>
      </c>
    </row>
    <row r="405" spans="1:6" ht="12.75" outlineLevel="4">
      <c r="A405" s="42" t="s">
        <v>759</v>
      </c>
      <c r="B405" s="14" t="s">
        <v>172</v>
      </c>
      <c r="C405" s="14" t="s">
        <v>178</v>
      </c>
      <c r="D405" s="14" t="s">
        <v>767</v>
      </c>
      <c r="E405" s="15" t="s">
        <v>236</v>
      </c>
      <c r="F405" s="16">
        <v>59800</v>
      </c>
    </row>
    <row r="406" spans="2:6" s="56" customFormat="1" ht="8.25" customHeight="1" outlineLevel="4">
      <c r="B406" s="2"/>
      <c r="C406" s="2"/>
      <c r="D406" s="2"/>
      <c r="E406" s="62"/>
      <c r="F406" s="33"/>
    </row>
    <row r="407" spans="2:6" s="46" customFormat="1" ht="27.75" customHeight="1" outlineLevel="1" thickBot="1">
      <c r="B407" s="69" t="s">
        <v>401</v>
      </c>
      <c r="C407" s="70"/>
      <c r="D407" s="70"/>
      <c r="E407" s="71"/>
      <c r="F407" s="4">
        <f>SUBTOTAL(9,F410:F410)</f>
        <v>10000</v>
      </c>
    </row>
    <row r="408" spans="1:6" s="43" customFormat="1" ht="13.5" outlineLevel="2" thickBot="1">
      <c r="A408" s="53"/>
      <c r="B408" s="6" t="s">
        <v>307</v>
      </c>
      <c r="C408" s="6"/>
      <c r="D408" s="6"/>
      <c r="E408" s="7"/>
      <c r="F408" s="8">
        <f>SUBTOTAL(9,F410:F410)</f>
        <v>10000</v>
      </c>
    </row>
    <row r="409" spans="1:6" s="49" customFormat="1" ht="12.75" outlineLevel="3">
      <c r="A409" s="50"/>
      <c r="B409" s="10"/>
      <c r="C409" s="10" t="s">
        <v>329</v>
      </c>
      <c r="D409" s="10"/>
      <c r="E409" s="11"/>
      <c r="F409" s="12">
        <f>SUBTOTAL(9,F410:F410)</f>
        <v>10000</v>
      </c>
    </row>
    <row r="410" spans="1:6" ht="12.75" outlineLevel="4">
      <c r="A410" s="42" t="s">
        <v>768</v>
      </c>
      <c r="B410" s="14" t="s">
        <v>133</v>
      </c>
      <c r="C410" s="14" t="s">
        <v>134</v>
      </c>
      <c r="D410" s="14" t="s">
        <v>769</v>
      </c>
      <c r="E410" s="15" t="s">
        <v>410</v>
      </c>
      <c r="F410" s="16">
        <v>10000</v>
      </c>
    </row>
    <row r="411" spans="2:6" s="56" customFormat="1" ht="7.5" customHeight="1" outlineLevel="4">
      <c r="B411" s="2"/>
      <c r="C411" s="2"/>
      <c r="D411" s="2"/>
      <c r="E411" s="62"/>
      <c r="F411" s="33"/>
    </row>
    <row r="412" spans="1:6" s="46" customFormat="1" ht="26.25" customHeight="1" outlineLevel="1" thickBot="1">
      <c r="A412" s="72" t="s">
        <v>400</v>
      </c>
      <c r="B412" s="73"/>
      <c r="C412" s="73"/>
      <c r="D412" s="73"/>
      <c r="E412" s="74"/>
      <c r="F412" s="4">
        <f>SUBTOTAL(9,F415:F428)</f>
        <v>338694</v>
      </c>
    </row>
    <row r="413" spans="1:6" s="43" customFormat="1" ht="13.5" outlineLevel="2" thickBot="1">
      <c r="A413" s="53"/>
      <c r="B413" s="6" t="s">
        <v>307</v>
      </c>
      <c r="C413" s="6"/>
      <c r="D413" s="6"/>
      <c r="E413" s="7"/>
      <c r="F413" s="8">
        <f>SUBTOTAL(9,F415:F417)</f>
        <v>46134</v>
      </c>
    </row>
    <row r="414" spans="1:6" s="49" customFormat="1" ht="12.75" outlineLevel="3">
      <c r="A414" s="50"/>
      <c r="B414" s="10"/>
      <c r="C414" s="10" t="s">
        <v>328</v>
      </c>
      <c r="D414" s="10"/>
      <c r="E414" s="11"/>
      <c r="F414" s="12">
        <f>SUBTOTAL(9,F415:F415)</f>
        <v>13053</v>
      </c>
    </row>
    <row r="415" spans="1:6" ht="12.75" outlineLevel="4">
      <c r="A415" s="42" t="s">
        <v>770</v>
      </c>
      <c r="B415" s="14" t="s">
        <v>133</v>
      </c>
      <c r="C415" s="14" t="s">
        <v>138</v>
      </c>
      <c r="D415" s="14" t="s">
        <v>771</v>
      </c>
      <c r="E415" s="15" t="s">
        <v>301</v>
      </c>
      <c r="F415" s="16">
        <v>13053</v>
      </c>
    </row>
    <row r="416" spans="1:6" s="49" customFormat="1" ht="12.75" outlineLevel="3">
      <c r="A416" s="48"/>
      <c r="B416" s="18"/>
      <c r="C416" s="18" t="s">
        <v>327</v>
      </c>
      <c r="D416" s="18"/>
      <c r="E416" s="20"/>
      <c r="F416" s="19">
        <f>SUBTOTAL(9,F417:F417)</f>
        <v>33081</v>
      </c>
    </row>
    <row r="417" spans="1:6" ht="12.75" outlineLevel="4">
      <c r="A417" s="42" t="s">
        <v>770</v>
      </c>
      <c r="B417" s="14" t="s">
        <v>133</v>
      </c>
      <c r="C417" s="14" t="s">
        <v>137</v>
      </c>
      <c r="D417" s="14" t="s">
        <v>772</v>
      </c>
      <c r="E417" s="15" t="s">
        <v>240</v>
      </c>
      <c r="F417" s="16">
        <v>33081</v>
      </c>
    </row>
    <row r="418" spans="1:6" s="43" customFormat="1" ht="13.5" outlineLevel="2" thickBot="1">
      <c r="A418" s="52"/>
      <c r="B418" s="21" t="s">
        <v>306</v>
      </c>
      <c r="C418" s="21"/>
      <c r="D418" s="21"/>
      <c r="E418" s="22"/>
      <c r="F418" s="23">
        <f>SUBTOTAL(9,F420:F420)</f>
        <v>117131</v>
      </c>
    </row>
    <row r="419" spans="1:6" s="49" customFormat="1" ht="12.75" outlineLevel="3">
      <c r="A419" s="50"/>
      <c r="B419" s="10"/>
      <c r="C419" s="10" t="s">
        <v>326</v>
      </c>
      <c r="D419" s="10"/>
      <c r="E419" s="11"/>
      <c r="F419" s="12">
        <f>SUBTOTAL(9,F420:F420)</f>
        <v>117131</v>
      </c>
    </row>
    <row r="420" spans="1:6" ht="12.75" outlineLevel="4">
      <c r="A420" s="42" t="s">
        <v>770</v>
      </c>
      <c r="B420" s="14" t="s">
        <v>139</v>
      </c>
      <c r="C420" s="14" t="s">
        <v>141</v>
      </c>
      <c r="D420" s="14" t="s">
        <v>773</v>
      </c>
      <c r="E420" s="15" t="s">
        <v>225</v>
      </c>
      <c r="F420" s="16">
        <v>117131</v>
      </c>
    </row>
    <row r="421" spans="1:6" s="43" customFormat="1" ht="13.5" outlineLevel="2" thickBot="1">
      <c r="A421" s="52"/>
      <c r="B421" s="21" t="s">
        <v>305</v>
      </c>
      <c r="C421" s="21"/>
      <c r="D421" s="21"/>
      <c r="E421" s="22"/>
      <c r="F421" s="23">
        <f>SUBTOTAL(9,F423:F425)</f>
        <v>126079</v>
      </c>
    </row>
    <row r="422" spans="1:6" s="49" customFormat="1" ht="12.75" outlineLevel="3">
      <c r="A422" s="50"/>
      <c r="B422" s="10"/>
      <c r="C422" s="10" t="s">
        <v>325</v>
      </c>
      <c r="D422" s="10"/>
      <c r="E422" s="11"/>
      <c r="F422" s="12">
        <f>SUBTOTAL(9,F423:F423)</f>
        <v>1750</v>
      </c>
    </row>
    <row r="423" spans="1:6" ht="12.75" outlineLevel="4">
      <c r="A423" s="42" t="s">
        <v>770</v>
      </c>
      <c r="B423" s="14" t="s">
        <v>145</v>
      </c>
      <c r="C423" s="14" t="s">
        <v>148</v>
      </c>
      <c r="D423" s="14" t="s">
        <v>774</v>
      </c>
      <c r="E423" s="15" t="s">
        <v>226</v>
      </c>
      <c r="F423" s="16">
        <v>1750</v>
      </c>
    </row>
    <row r="424" spans="1:6" s="49" customFormat="1" ht="12.75" outlineLevel="3">
      <c r="A424" s="48"/>
      <c r="B424" s="18"/>
      <c r="C424" s="18" t="s">
        <v>324</v>
      </c>
      <c r="D424" s="18"/>
      <c r="E424" s="20"/>
      <c r="F424" s="19">
        <f>SUBTOTAL(9,F425:F425)</f>
        <v>124329</v>
      </c>
    </row>
    <row r="425" spans="1:6" ht="12.75" outlineLevel="4">
      <c r="A425" s="42" t="s">
        <v>770</v>
      </c>
      <c r="B425" s="14" t="s">
        <v>145</v>
      </c>
      <c r="C425" s="14" t="s">
        <v>147</v>
      </c>
      <c r="D425" s="14" t="s">
        <v>775</v>
      </c>
      <c r="E425" s="15" t="s">
        <v>227</v>
      </c>
      <c r="F425" s="16">
        <v>124329</v>
      </c>
    </row>
    <row r="426" spans="1:6" s="43" customFormat="1" ht="13.5" outlineLevel="2" thickBot="1">
      <c r="A426" s="52"/>
      <c r="B426" s="28" t="s">
        <v>304</v>
      </c>
      <c r="C426" s="21"/>
      <c r="D426" s="21"/>
      <c r="E426" s="22"/>
      <c r="F426" s="23">
        <f>SUBTOTAL(9,F428:F428)</f>
        <v>49350</v>
      </c>
    </row>
    <row r="427" spans="1:6" s="49" customFormat="1" ht="12.75" outlineLevel="3">
      <c r="A427" s="50"/>
      <c r="B427" s="10"/>
      <c r="C427" s="29" t="s">
        <v>323</v>
      </c>
      <c r="D427" s="10"/>
      <c r="E427" s="11"/>
      <c r="F427" s="12">
        <f>SUBTOTAL(9,F428:F428)</f>
        <v>49350</v>
      </c>
    </row>
    <row r="428" spans="1:6" ht="12.75" outlineLevel="4">
      <c r="A428" s="42" t="s">
        <v>770</v>
      </c>
      <c r="B428" s="14" t="s">
        <v>201</v>
      </c>
      <c r="C428" s="14" t="s">
        <v>202</v>
      </c>
      <c r="D428" s="14" t="s">
        <v>776</v>
      </c>
      <c r="E428" s="15" t="s">
        <v>237</v>
      </c>
      <c r="F428" s="16">
        <v>49350</v>
      </c>
    </row>
    <row r="429" ht="9" customHeight="1"/>
    <row r="430" ht="12.75">
      <c r="B430" s="65" t="s">
        <v>796</v>
      </c>
    </row>
  </sheetData>
  <mergeCells count="10">
    <mergeCell ref="C402:E402"/>
    <mergeCell ref="B407:E407"/>
    <mergeCell ref="A412:E412"/>
    <mergeCell ref="C12:E12"/>
    <mergeCell ref="B132:E132"/>
    <mergeCell ref="C138:E138"/>
    <mergeCell ref="C250:E250"/>
    <mergeCell ref="C263:E263"/>
    <mergeCell ref="C290:E290"/>
    <mergeCell ref="C400:E400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portrait" paperSize="9" r:id="rId1"/>
  <headerFooter alignWithMargins="0">
    <oddHeader>&amp;CZestawienie wydatków (w podziale na zadania) realizowanych w 2010r.</oddHeader>
    <oddFooter>&amp;R&amp;P/&amp;N</oddFooter>
  </headerFooter>
  <rowBreaks count="2" manualBreakCount="2">
    <brk id="110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2010-02-01T08:09:19Z</cp:lastPrinted>
  <dcterms:created xsi:type="dcterms:W3CDTF">2009-11-02T13:09:06Z</dcterms:created>
  <dcterms:modified xsi:type="dcterms:W3CDTF">2010-02-02T11:04:08Z</dcterms:modified>
  <cp:category/>
  <cp:version/>
  <cp:contentType/>
  <cp:contentStatus/>
</cp:coreProperties>
</file>